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679" activeTab="0"/>
  </bookViews>
  <sheets>
    <sheet name="HRF - od 01 grudnia 2015" sheetId="1" r:id="rId1"/>
  </sheets>
  <definedNames>
    <definedName name="_xlnm.Print_Area" localSheetId="0">'HRF - od 01 grudnia 2015'!$A$1:$O$36</definedName>
  </definedNames>
  <calcPr fullCalcOnLoad="1"/>
</workbook>
</file>

<file path=xl/sharedStrings.xml><?xml version="1.0" encoding="utf-8"?>
<sst xmlns="http://schemas.openxmlformats.org/spreadsheetml/2006/main" count="37" uniqueCount="30">
  <si>
    <t>HARMONOGRAM RZECZOWO - FINANSOWY</t>
  </si>
  <si>
    <t xml:space="preserve">Nazwa zadania:   </t>
  </si>
  <si>
    <t>Zakres rzeczowy</t>
  </si>
  <si>
    <t>Koszt zadania ogółem</t>
  </si>
  <si>
    <t>w roku ..............</t>
  </si>
  <si>
    <t xml:space="preserve">Razem   </t>
  </si>
  <si>
    <t>jednostki miary</t>
  </si>
  <si>
    <t>ilość, liczba</t>
  </si>
  <si>
    <t>niekwalifik.</t>
  </si>
  <si>
    <t>...</t>
  </si>
  <si>
    <t>RAZEM</t>
  </si>
  <si>
    <t xml:space="preserve">UWAGA: </t>
  </si>
  <si>
    <t>*) Liczbę kolumn należy dostosować do długości okresu finansowania zadania.</t>
  </si>
  <si>
    <t>Wszystkie kwoty należy podawać w złotych do dwóch miejsc po przecinku.</t>
  </si>
  <si>
    <t>Skarbnik / Główny Księgowy</t>
  </si>
  <si>
    <t>Wnioskodawca</t>
  </si>
  <si>
    <t>Koszty do poniesienia po dniu złożenia wniosku *)</t>
  </si>
  <si>
    <t>całkowity</t>
  </si>
  <si>
    <t>pieczęć firmowa</t>
  </si>
  <si>
    <t>OGÓŁEM (netto/brutto)*</t>
  </si>
  <si>
    <t>WFOŚiGW (netto/brutto)*</t>
  </si>
  <si>
    <t>* Niepotrzebne skreślić</t>
  </si>
  <si>
    <t>Lp.</t>
  </si>
  <si>
    <t>Załacznik nr 1</t>
  </si>
  <si>
    <t>Miejscowość: …………………………………….</t>
  </si>
  <si>
    <t>data: ………………………</t>
  </si>
  <si>
    <r>
      <t xml:space="preserve">Wyszczególnienie: obiekty, czynności, prace, zakupy
</t>
    </r>
    <r>
      <rPr>
        <sz val="10"/>
        <rFont val="Calibri"/>
        <family val="2"/>
      </rPr>
      <t>(nazwa elementów, obiektów)</t>
    </r>
  </si>
  <si>
    <r>
      <t xml:space="preserve">Koszt poniesiony do dnia złożenia wniosku
</t>
    </r>
    <r>
      <rPr>
        <sz val="10"/>
        <rFont val="Calibri"/>
        <family val="2"/>
      </rPr>
      <t>/niekwalifik./</t>
    </r>
  </si>
  <si>
    <r>
      <t xml:space="preserve">Sprawdzenie
</t>
    </r>
    <r>
      <rPr>
        <sz val="10"/>
        <rFont val="Calibri"/>
        <family val="2"/>
      </rPr>
      <t xml:space="preserve">
</t>
    </r>
    <r>
      <rPr>
        <b/>
        <sz val="10"/>
        <color indexed="10"/>
        <rFont val="Calibri"/>
        <family val="2"/>
      </rPr>
      <t>/nie drukować/</t>
    </r>
  </si>
  <si>
    <r>
      <t xml:space="preserve">kwalifikowany
</t>
    </r>
    <r>
      <rPr>
        <sz val="10"/>
        <rFont val="Calibri"/>
        <family val="2"/>
      </rPr>
      <t>w tym Fundusz</t>
    </r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</si>
</sst>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32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10"/>
      <name val="Times New Roman"/>
      <family val="1"/>
    </font>
    <font>
      <sz val="8"/>
      <name val="Times New Roman"/>
      <family val="1"/>
    </font>
    <font>
      <sz val="10"/>
      <name val="Calibri"/>
      <family val="2"/>
    </font>
    <font>
      <b/>
      <sz val="10"/>
      <color indexed="10"/>
      <name val="Calibri"/>
      <family val="2"/>
    </font>
    <font>
      <b/>
      <i/>
      <sz val="10"/>
      <name val="Calibri"/>
      <family val="2"/>
    </font>
    <font>
      <b/>
      <sz val="10"/>
      <name val="Calibri"/>
      <family val="2"/>
    </font>
    <font>
      <strike/>
      <sz val="10"/>
      <color indexed="10"/>
      <name val="Calibri"/>
      <family val="2"/>
    </font>
    <font>
      <u val="single"/>
      <sz val="10"/>
      <name val="Calibri"/>
      <family val="2"/>
    </font>
    <font>
      <i/>
      <sz val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121">
    <xf numFmtId="0" fontId="0" fillId="0" borderId="0" xfId="0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9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 applyProtection="1">
      <alignment/>
      <protection locked="0"/>
    </xf>
    <xf numFmtId="0" fontId="21" fillId="0" borderId="0" xfId="0" applyFont="1" applyAlignment="1">
      <alignment vertical="center"/>
    </xf>
    <xf numFmtId="0" fontId="22" fillId="0" borderId="0" xfId="0" applyFont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23" fillId="0" borderId="0" xfId="0" applyNumberFormat="1" applyFont="1" applyAlignment="1">
      <alignment/>
    </xf>
    <xf numFmtId="3" fontId="23" fillId="0" borderId="0" xfId="0" applyNumberFormat="1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4" fontId="25" fillId="0" borderId="0" xfId="0" applyNumberFormat="1" applyFont="1" applyAlignment="1">
      <alignment/>
    </xf>
    <xf numFmtId="3" fontId="25" fillId="0" borderId="0" xfId="0" applyNumberFormat="1" applyFont="1" applyAlignment="1">
      <alignment/>
    </xf>
    <xf numFmtId="3" fontId="25" fillId="0" borderId="0" xfId="0" applyNumberFormat="1" applyFont="1" applyAlignment="1">
      <alignment horizontal="center" wrapText="1"/>
    </xf>
    <xf numFmtId="0" fontId="25" fillId="0" borderId="0" xfId="0" applyFont="1" applyAlignment="1">
      <alignment horizontal="center"/>
    </xf>
    <xf numFmtId="4" fontId="25" fillId="0" borderId="0" xfId="0" applyNumberFormat="1" applyFont="1" applyAlignment="1">
      <alignment horizontal="center"/>
    </xf>
    <xf numFmtId="3" fontId="25" fillId="0" borderId="0" xfId="0" applyNumberFormat="1" applyFont="1" applyAlignment="1">
      <alignment horizontal="center"/>
    </xf>
    <xf numFmtId="3" fontId="25" fillId="0" borderId="0" xfId="0" applyNumberFormat="1" applyFont="1" applyAlignment="1">
      <alignment horizontal="right"/>
    </xf>
    <xf numFmtId="0" fontId="25" fillId="0" borderId="0" xfId="0" applyFont="1" applyAlignment="1">
      <alignment vertical="center"/>
    </xf>
    <xf numFmtId="4" fontId="27" fillId="0" borderId="10" xfId="0" applyNumberFormat="1" applyFont="1" applyFill="1" applyBorder="1" applyAlignment="1" applyProtection="1">
      <alignment horizontal="left" vertical="center"/>
      <protection locked="0"/>
    </xf>
    <xf numFmtId="4" fontId="27" fillId="24" borderId="10" xfId="0" applyNumberFormat="1" applyFont="1" applyFill="1" applyBorder="1" applyAlignment="1" applyProtection="1">
      <alignment horizontal="left" vertical="center"/>
      <protection locked="0"/>
    </xf>
    <xf numFmtId="4" fontId="28" fillId="25" borderId="11" xfId="0" applyNumberFormat="1" applyFont="1" applyFill="1" applyBorder="1" applyAlignment="1" applyProtection="1">
      <alignment horizontal="right" vertical="center"/>
      <protection/>
    </xf>
    <xf numFmtId="4" fontId="28" fillId="25" borderId="12" xfId="0" applyNumberFormat="1" applyFont="1" applyFill="1" applyBorder="1" applyAlignment="1" applyProtection="1">
      <alignment horizontal="right" vertical="center"/>
      <protection/>
    </xf>
    <xf numFmtId="4" fontId="28" fillId="24" borderId="11" xfId="0" applyNumberFormat="1" applyFont="1" applyFill="1" applyBorder="1" applyAlignment="1" applyProtection="1">
      <alignment horizontal="right" vertical="center"/>
      <protection/>
    </xf>
    <xf numFmtId="4" fontId="28" fillId="24" borderId="13" xfId="0" applyNumberFormat="1" applyFont="1" applyFill="1" applyBorder="1" applyAlignment="1" applyProtection="1">
      <alignment horizontal="right" vertical="center"/>
      <protection/>
    </xf>
    <xf numFmtId="4" fontId="27" fillId="24" borderId="14" xfId="0" applyNumberFormat="1" applyFont="1" applyFill="1" applyBorder="1" applyAlignment="1" applyProtection="1">
      <alignment horizontal="left" vertical="center"/>
      <protection locked="0"/>
    </xf>
    <xf numFmtId="0" fontId="28" fillId="0" borderId="0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left" vertical="center"/>
    </xf>
    <xf numFmtId="0" fontId="28" fillId="0" borderId="0" xfId="0" applyFont="1" applyAlignment="1">
      <alignment/>
    </xf>
    <xf numFmtId="3" fontId="25" fillId="0" borderId="15" xfId="0" applyNumberFormat="1" applyFont="1" applyBorder="1" applyAlignment="1">
      <alignment horizontal="left"/>
    </xf>
    <xf numFmtId="4" fontId="29" fillId="0" borderId="0" xfId="0" applyNumberFormat="1" applyFont="1" applyAlignment="1">
      <alignment/>
    </xf>
    <xf numFmtId="0" fontId="25" fillId="0" borderId="16" xfId="0" applyFont="1" applyBorder="1" applyAlignment="1">
      <alignment horizontal="center" vertical="center" wrapText="1"/>
    </xf>
    <xf numFmtId="4" fontId="25" fillId="0" borderId="17" xfId="0" applyNumberFormat="1" applyFont="1" applyBorder="1" applyAlignment="1">
      <alignment horizontal="center" vertical="center" wrapText="1"/>
    </xf>
    <xf numFmtId="3" fontId="30" fillId="0" borderId="18" xfId="0" applyNumberFormat="1" applyFont="1" applyBorder="1" applyAlignment="1">
      <alignment horizontal="center" vertical="center" wrapText="1"/>
    </xf>
    <xf numFmtId="3" fontId="25" fillId="0" borderId="19" xfId="0" applyNumberFormat="1" applyFont="1" applyBorder="1" applyAlignment="1">
      <alignment horizontal="center" vertical="center" wrapText="1"/>
    </xf>
    <xf numFmtId="3" fontId="25" fillId="0" borderId="20" xfId="0" applyNumberFormat="1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3" fontId="25" fillId="0" borderId="22" xfId="0" applyNumberFormat="1" applyFont="1" applyBorder="1" applyAlignment="1">
      <alignment horizontal="center" vertical="center"/>
    </xf>
    <xf numFmtId="3" fontId="25" fillId="0" borderId="13" xfId="0" applyNumberFormat="1" applyFont="1" applyBorder="1" applyAlignment="1">
      <alignment horizontal="center" vertical="center"/>
    </xf>
    <xf numFmtId="3" fontId="25" fillId="0" borderId="23" xfId="0" applyNumberFormat="1" applyFont="1" applyBorder="1" applyAlignment="1">
      <alignment horizontal="center" vertical="center"/>
    </xf>
    <xf numFmtId="3" fontId="25" fillId="0" borderId="24" xfId="0" applyNumberFormat="1" applyFont="1" applyBorder="1" applyAlignment="1">
      <alignment horizontal="center" vertical="center"/>
    </xf>
    <xf numFmtId="3" fontId="25" fillId="0" borderId="25" xfId="0" applyNumberFormat="1" applyFont="1" applyBorder="1" applyAlignment="1">
      <alignment horizontal="center" vertical="center"/>
    </xf>
    <xf numFmtId="3" fontId="25" fillId="0" borderId="25" xfId="0" applyNumberFormat="1" applyFont="1" applyFill="1" applyBorder="1" applyAlignment="1">
      <alignment horizontal="center" vertical="center"/>
    </xf>
    <xf numFmtId="4" fontId="25" fillId="0" borderId="12" xfId="0" applyNumberFormat="1" applyFont="1" applyFill="1" applyBorder="1" applyAlignment="1" applyProtection="1">
      <alignment horizontal="right" vertical="center"/>
      <protection locked="0"/>
    </xf>
    <xf numFmtId="4" fontId="31" fillId="0" borderId="12" xfId="0" applyNumberFormat="1" applyFont="1" applyFill="1" applyBorder="1" applyAlignment="1" applyProtection="1">
      <alignment horizontal="right" vertical="center"/>
      <protection/>
    </xf>
    <xf numFmtId="4" fontId="25" fillId="24" borderId="13" xfId="0" applyNumberFormat="1" applyFont="1" applyFill="1" applyBorder="1" applyAlignment="1" applyProtection="1">
      <alignment horizontal="right" vertical="center"/>
      <protection locked="0"/>
    </xf>
    <xf numFmtId="4" fontId="31" fillId="24" borderId="13" xfId="0" applyNumberFormat="1" applyFont="1" applyFill="1" applyBorder="1" applyAlignment="1" applyProtection="1">
      <alignment horizontal="right" vertical="center"/>
      <protection/>
    </xf>
    <xf numFmtId="4" fontId="25" fillId="24" borderId="26" xfId="0" applyNumberFormat="1" applyFont="1" applyFill="1" applyBorder="1" applyAlignment="1" applyProtection="1">
      <alignment horizontal="right" vertical="center"/>
      <protection locked="0"/>
    </xf>
    <xf numFmtId="0" fontId="27" fillId="0" borderId="0" xfId="0" applyFont="1" applyBorder="1" applyAlignment="1">
      <alignment horizontal="left" vertical="top"/>
    </xf>
    <xf numFmtId="0" fontId="27" fillId="0" borderId="0" xfId="0" applyFont="1" applyBorder="1" applyAlignment="1">
      <alignment horizontal="left" vertical="center"/>
    </xf>
    <xf numFmtId="3" fontId="28" fillId="0" borderId="0" xfId="0" applyNumberFormat="1" applyFont="1" applyAlignment="1">
      <alignment/>
    </xf>
    <xf numFmtId="3" fontId="28" fillId="0" borderId="0" xfId="0" applyNumberFormat="1" applyFont="1" applyBorder="1" applyAlignment="1">
      <alignment horizontal="right"/>
    </xf>
    <xf numFmtId="0" fontId="25" fillId="0" borderId="0" xfId="0" applyFont="1" applyBorder="1" applyAlignment="1">
      <alignment horizontal="center"/>
    </xf>
    <xf numFmtId="3" fontId="25" fillId="0" borderId="27" xfId="0" applyNumberFormat="1" applyFont="1" applyBorder="1" applyAlignment="1">
      <alignment horizontal="center"/>
    </xf>
    <xf numFmtId="0" fontId="31" fillId="0" borderId="0" xfId="0" applyFont="1" applyBorder="1" applyAlignment="1">
      <alignment horizontal="left" vertical="center"/>
    </xf>
    <xf numFmtId="3" fontId="25" fillId="0" borderId="15" xfId="0" applyNumberFormat="1" applyFont="1" applyBorder="1" applyAlignment="1">
      <alignment horizontal="center"/>
    </xf>
    <xf numFmtId="0" fontId="28" fillId="0" borderId="11" xfId="0" applyFont="1" applyBorder="1" applyAlignment="1">
      <alignment horizontal="center" vertical="center" wrapText="1"/>
    </xf>
    <xf numFmtId="4" fontId="28" fillId="25" borderId="11" xfId="0" applyNumberFormat="1" applyFont="1" applyFill="1" applyBorder="1" applyAlignment="1" applyProtection="1">
      <alignment horizontal="right" vertical="center"/>
      <protection/>
    </xf>
    <xf numFmtId="0" fontId="28" fillId="24" borderId="11" xfId="0" applyFont="1" applyFill="1" applyBorder="1" applyAlignment="1">
      <alignment horizontal="center" vertical="center" wrapText="1"/>
    </xf>
    <xf numFmtId="49" fontId="25" fillId="0" borderId="0" xfId="0" applyNumberFormat="1" applyFont="1" applyFill="1" applyBorder="1" applyAlignment="1" applyProtection="1">
      <alignment horizontal="left"/>
      <protection locked="0"/>
    </xf>
    <xf numFmtId="0" fontId="25" fillId="0" borderId="0" xfId="0" applyFont="1" applyBorder="1" applyAlignment="1">
      <alignment horizontal="left"/>
    </xf>
    <xf numFmtId="4" fontId="25" fillId="0" borderId="28" xfId="0" applyNumberFormat="1" applyFont="1" applyFill="1" applyBorder="1" applyAlignment="1" applyProtection="1">
      <alignment horizontal="right" vertical="center"/>
      <protection locked="0"/>
    </xf>
    <xf numFmtId="4" fontId="25" fillId="0" borderId="29" xfId="0" applyNumberFormat="1" applyFont="1" applyFill="1" applyBorder="1" applyAlignment="1" applyProtection="1">
      <alignment horizontal="right" vertical="center"/>
      <protection locked="0"/>
    </xf>
    <xf numFmtId="4" fontId="25" fillId="0" borderId="30" xfId="0" applyNumberFormat="1" applyFont="1" applyFill="1" applyBorder="1" applyAlignment="1" applyProtection="1">
      <alignment horizontal="right" vertical="center"/>
      <protection locked="0"/>
    </xf>
    <xf numFmtId="4" fontId="25" fillId="0" borderId="31" xfId="0" applyNumberFormat="1" applyFont="1" applyFill="1" applyBorder="1" applyAlignment="1" applyProtection="1">
      <alignment horizontal="right" vertical="center"/>
      <protection locked="0"/>
    </xf>
    <xf numFmtId="4" fontId="31" fillId="0" borderId="30" xfId="0" applyNumberFormat="1" applyFont="1" applyFill="1" applyBorder="1" applyAlignment="1" applyProtection="1">
      <alignment horizontal="right" vertical="center"/>
      <protection/>
    </xf>
    <xf numFmtId="4" fontId="31" fillId="0" borderId="31" xfId="0" applyNumberFormat="1" applyFont="1" applyFill="1" applyBorder="1" applyAlignment="1" applyProtection="1">
      <alignment horizontal="right" vertical="center"/>
      <protection/>
    </xf>
    <xf numFmtId="0" fontId="25" fillId="0" borderId="32" xfId="0" applyFont="1" applyFill="1" applyBorder="1" applyAlignment="1" applyProtection="1">
      <alignment horizontal="center" vertical="center"/>
      <protection locked="0"/>
    </xf>
    <xf numFmtId="0" fontId="25" fillId="0" borderId="33" xfId="0" applyFont="1" applyFill="1" applyBorder="1" applyAlignment="1" applyProtection="1">
      <alignment horizontal="center" vertical="center"/>
      <protection locked="0"/>
    </xf>
    <xf numFmtId="49" fontId="25" fillId="0" borderId="34" xfId="0" applyNumberFormat="1" applyFont="1" applyFill="1" applyBorder="1" applyAlignment="1" applyProtection="1">
      <alignment horizontal="left" vertical="center" wrapText="1"/>
      <protection locked="0"/>
    </xf>
    <xf numFmtId="49" fontId="25" fillId="0" borderId="35" xfId="0" applyNumberFormat="1" applyFont="1" applyFill="1" applyBorder="1" applyAlignment="1" applyProtection="1">
      <alignment horizontal="left" vertical="center" wrapText="1"/>
      <protection locked="0"/>
    </xf>
    <xf numFmtId="49" fontId="25" fillId="0" borderId="34" xfId="0" applyNumberFormat="1" applyFont="1" applyFill="1" applyBorder="1" applyAlignment="1" applyProtection="1">
      <alignment horizontal="center" vertical="center"/>
      <protection locked="0"/>
    </xf>
    <xf numFmtId="49" fontId="25" fillId="0" borderId="35" xfId="0" applyNumberFormat="1" applyFont="1" applyFill="1" applyBorder="1" applyAlignment="1" applyProtection="1">
      <alignment horizontal="center" vertical="center"/>
      <protection locked="0"/>
    </xf>
    <xf numFmtId="4" fontId="25" fillId="0" borderId="36" xfId="0" applyNumberFormat="1" applyFont="1" applyFill="1" applyBorder="1" applyAlignment="1" applyProtection="1">
      <alignment vertical="center"/>
      <protection locked="0"/>
    </xf>
    <xf numFmtId="4" fontId="25" fillId="0" borderId="30" xfId="0" applyNumberFormat="1" applyFont="1" applyFill="1" applyBorder="1" applyAlignment="1" applyProtection="1">
      <alignment vertical="center"/>
      <protection locked="0"/>
    </xf>
    <xf numFmtId="4" fontId="25" fillId="0" borderId="34" xfId="0" applyNumberFormat="1" applyFont="1" applyFill="1" applyBorder="1" applyAlignment="1" applyProtection="1">
      <alignment horizontal="right" vertical="center"/>
      <protection locked="0"/>
    </xf>
    <xf numFmtId="4" fontId="25" fillId="0" borderId="35" xfId="0" applyNumberFormat="1" applyFont="1" applyFill="1" applyBorder="1" applyAlignment="1" applyProtection="1">
      <alignment horizontal="right" vertical="center"/>
      <protection locked="0"/>
    </xf>
    <xf numFmtId="4" fontId="25" fillId="0" borderId="37" xfId="0" applyNumberFormat="1" applyFont="1" applyFill="1" applyBorder="1" applyAlignment="1" applyProtection="1">
      <alignment horizontal="right" vertical="center"/>
      <protection/>
    </xf>
    <xf numFmtId="4" fontId="25" fillId="0" borderId="38" xfId="0" applyNumberFormat="1" applyFont="1" applyFill="1" applyBorder="1" applyAlignment="1" applyProtection="1">
      <alignment horizontal="right" vertical="center"/>
      <protection/>
    </xf>
    <xf numFmtId="0" fontId="25" fillId="0" borderId="39" xfId="0" applyFont="1" applyFill="1" applyBorder="1" applyAlignment="1" applyProtection="1">
      <alignment horizontal="center" vertical="center"/>
      <protection locked="0"/>
    </xf>
    <xf numFmtId="49" fontId="25" fillId="0" borderId="38" xfId="0" applyNumberFormat="1" applyFont="1" applyFill="1" applyBorder="1" applyAlignment="1" applyProtection="1">
      <alignment horizontal="left" vertical="center" wrapText="1"/>
      <protection locked="0"/>
    </xf>
    <xf numFmtId="49" fontId="25" fillId="0" borderId="40" xfId="0" applyNumberFormat="1" applyFont="1" applyFill="1" applyBorder="1" applyAlignment="1" applyProtection="1">
      <alignment horizontal="left" vertical="center" wrapText="1"/>
      <protection locked="0"/>
    </xf>
    <xf numFmtId="49" fontId="25" fillId="0" borderId="41" xfId="0" applyNumberFormat="1" applyFont="1" applyFill="1" applyBorder="1" applyAlignment="1" applyProtection="1">
      <alignment horizontal="left" vertical="center" wrapText="1"/>
      <protection locked="0"/>
    </xf>
    <xf numFmtId="49" fontId="25" fillId="0" borderId="42" xfId="0" applyNumberFormat="1" applyFont="1" applyFill="1" applyBorder="1" applyAlignment="1" applyProtection="1">
      <alignment horizontal="left" vertical="center" wrapText="1"/>
      <protection locked="0"/>
    </xf>
    <xf numFmtId="49" fontId="25" fillId="0" borderId="43" xfId="0" applyNumberFormat="1" applyFont="1" applyFill="1" applyBorder="1" applyAlignment="1" applyProtection="1">
      <alignment horizontal="center" vertical="center"/>
      <protection locked="0"/>
    </xf>
    <xf numFmtId="4" fontId="25" fillId="0" borderId="31" xfId="0" applyNumberFormat="1" applyFont="1" applyFill="1" applyBorder="1" applyAlignment="1" applyProtection="1">
      <alignment vertical="center"/>
      <protection locked="0"/>
    </xf>
    <xf numFmtId="4" fontId="25" fillId="0" borderId="43" xfId="0" applyNumberFormat="1" applyFont="1" applyFill="1" applyBorder="1" applyAlignment="1" applyProtection="1">
      <alignment horizontal="right" vertical="center"/>
      <protection locked="0"/>
    </xf>
    <xf numFmtId="4" fontId="25" fillId="0" borderId="30" xfId="0" applyNumberFormat="1" applyFont="1" applyFill="1" applyBorder="1" applyAlignment="1" applyProtection="1">
      <alignment horizontal="right" vertical="center"/>
      <protection/>
    </xf>
    <xf numFmtId="4" fontId="25" fillId="0" borderId="31" xfId="0" applyNumberFormat="1" applyFont="1" applyFill="1" applyBorder="1" applyAlignment="1" applyProtection="1">
      <alignment horizontal="right" vertical="center"/>
      <protection/>
    </xf>
    <xf numFmtId="4" fontId="25" fillId="0" borderId="36" xfId="0" applyNumberFormat="1" applyFont="1" applyFill="1" applyBorder="1" applyAlignment="1" applyProtection="1">
      <alignment horizontal="right" vertical="center"/>
      <protection locked="0"/>
    </xf>
    <xf numFmtId="4" fontId="31" fillId="0" borderId="36" xfId="0" applyNumberFormat="1" applyFont="1" applyFill="1" applyBorder="1" applyAlignment="1" applyProtection="1">
      <alignment horizontal="right" vertical="center"/>
      <protection/>
    </xf>
    <xf numFmtId="4" fontId="25" fillId="0" borderId="44" xfId="0" applyNumberFormat="1" applyFont="1" applyFill="1" applyBorder="1" applyAlignment="1" applyProtection="1">
      <alignment horizontal="right" vertical="center"/>
      <protection locked="0"/>
    </xf>
    <xf numFmtId="3" fontId="28" fillId="0" borderId="45" xfId="0" applyNumberFormat="1" applyFont="1" applyBorder="1" applyAlignment="1" applyProtection="1">
      <alignment horizontal="center" vertical="center" wrapText="1"/>
      <protection locked="0"/>
    </xf>
    <xf numFmtId="3" fontId="28" fillId="0" borderId="45" xfId="0" applyNumberFormat="1" applyFont="1" applyFill="1" applyBorder="1" applyAlignment="1" applyProtection="1">
      <alignment horizontal="center" vertical="center" wrapText="1"/>
      <protection/>
    </xf>
    <xf numFmtId="0" fontId="25" fillId="0" borderId="21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right"/>
    </xf>
    <xf numFmtId="0" fontId="27" fillId="0" borderId="15" xfId="0" applyFont="1" applyFill="1" applyBorder="1" applyAlignment="1" applyProtection="1">
      <alignment horizontal="center" vertical="center" wrapText="1" indent="1"/>
      <protection locked="0"/>
    </xf>
    <xf numFmtId="0" fontId="28" fillId="0" borderId="12" xfId="0" applyFont="1" applyBorder="1" applyAlignment="1">
      <alignment horizontal="center" vertical="center" wrapText="1"/>
    </xf>
    <xf numFmtId="0" fontId="28" fillId="0" borderId="46" xfId="0" applyFont="1" applyBorder="1" applyAlignment="1">
      <alignment horizontal="center" vertical="center" wrapText="1"/>
    </xf>
    <xf numFmtId="0" fontId="28" fillId="0" borderId="30" xfId="0" applyFont="1" applyBorder="1" applyAlignment="1">
      <alignment horizontal="center" vertical="center" wrapText="1"/>
    </xf>
    <xf numFmtId="3" fontId="28" fillId="0" borderId="47" xfId="0" applyNumberFormat="1" applyFont="1" applyBorder="1" applyAlignment="1">
      <alignment horizontal="center" vertical="center"/>
    </xf>
    <xf numFmtId="3" fontId="28" fillId="0" borderId="47" xfId="0" applyNumberFormat="1" applyFont="1" applyBorder="1" applyAlignment="1">
      <alignment horizontal="center" vertical="top" wrapText="1"/>
    </xf>
    <xf numFmtId="3" fontId="28" fillId="0" borderId="47" xfId="0" applyNumberFormat="1" applyFont="1" applyBorder="1" applyAlignment="1">
      <alignment horizontal="center" vertical="center" wrapText="1"/>
    </xf>
    <xf numFmtId="0" fontId="27" fillId="0" borderId="48" xfId="0" applyFont="1" applyFill="1" applyBorder="1" applyAlignment="1" applyProtection="1">
      <alignment horizontal="left" vertical="center"/>
      <protection locked="0"/>
    </xf>
    <xf numFmtId="0" fontId="27" fillId="0" borderId="49" xfId="0" applyFont="1" applyFill="1" applyBorder="1" applyAlignment="1" applyProtection="1">
      <alignment horizontal="left" vertical="center"/>
      <protection locked="0"/>
    </xf>
    <xf numFmtId="3" fontId="25" fillId="0" borderId="0" xfId="0" applyNumberFormat="1" applyFont="1" applyBorder="1" applyAlignment="1">
      <alignment horizontal="center" wrapText="1"/>
    </xf>
    <xf numFmtId="0" fontId="27" fillId="0" borderId="50" xfId="0" applyFont="1" applyFill="1" applyBorder="1" applyAlignment="1" applyProtection="1">
      <alignment horizontal="left" vertical="center"/>
      <protection locked="0"/>
    </xf>
    <xf numFmtId="3" fontId="28" fillId="0" borderId="51" xfId="0" applyNumberFormat="1" applyFont="1" applyBorder="1" applyAlignment="1">
      <alignment horizontal="center" vertical="center" wrapText="1"/>
    </xf>
    <xf numFmtId="3" fontId="28" fillId="0" borderId="52" xfId="0" applyNumberFormat="1" applyFont="1" applyBorder="1" applyAlignment="1">
      <alignment horizontal="center" vertical="center" wrapText="1"/>
    </xf>
    <xf numFmtId="3" fontId="28" fillId="0" borderId="10" xfId="0" applyNumberFormat="1" applyFont="1" applyBorder="1" applyAlignment="1">
      <alignment horizontal="center" vertical="center" wrapText="1"/>
    </xf>
    <xf numFmtId="3" fontId="28" fillId="0" borderId="50" xfId="0" applyNumberFormat="1" applyFont="1" applyBorder="1" applyAlignment="1">
      <alignment horizontal="center" vertical="center" wrapText="1"/>
    </xf>
    <xf numFmtId="4" fontId="28" fillId="25" borderId="53" xfId="0" applyNumberFormat="1" applyFont="1" applyFill="1" applyBorder="1" applyAlignment="1" applyProtection="1">
      <alignment horizontal="right" vertical="center"/>
      <protection/>
    </xf>
    <xf numFmtId="4" fontId="28" fillId="0" borderId="36" xfId="0" applyNumberFormat="1" applyFont="1" applyFill="1" applyBorder="1" applyAlignment="1" applyProtection="1">
      <alignment horizontal="right" vertical="center"/>
      <protection/>
    </xf>
    <xf numFmtId="0" fontId="27" fillId="0" borderId="48" xfId="0" applyFont="1" applyFill="1" applyBorder="1" applyAlignment="1">
      <alignment horizontal="left" vertical="center"/>
    </xf>
    <xf numFmtId="0" fontId="27" fillId="0" borderId="54" xfId="0" applyFont="1" applyFill="1" applyBorder="1" applyAlignment="1">
      <alignment horizontal="left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CCCC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"/>
  <sheetViews>
    <sheetView tabSelected="1" zoomScale="106" zoomScaleNormal="106" zoomScalePageLayoutView="0" workbookViewId="0" topLeftCell="A1">
      <selection activeCell="D25" sqref="D25:E25"/>
    </sheetView>
  </sheetViews>
  <sheetFormatPr defaultColWidth="9.00390625" defaultRowHeight="14.25" customHeight="1"/>
  <cols>
    <col min="1" max="1" width="5.625" style="0" customWidth="1"/>
    <col min="2" max="2" width="4.75390625" style="0" customWidth="1"/>
    <col min="3" max="3" width="26.875" style="0" customWidth="1"/>
    <col min="4" max="4" width="7.125" style="0" customWidth="1"/>
    <col min="5" max="5" width="7.125" style="1" customWidth="1"/>
    <col min="6" max="8" width="12.75390625" style="2" customWidth="1"/>
    <col min="9" max="9" width="11.375" style="2" customWidth="1"/>
    <col min="10" max="14" width="12.75390625" style="2" customWidth="1"/>
    <col min="15" max="15" width="12.25390625" style="2" bestFit="1" customWidth="1"/>
    <col min="16" max="16" width="8.125" style="0" customWidth="1"/>
    <col min="17" max="17" width="13.375" style="2" customWidth="1"/>
    <col min="18" max="18" width="10.875" style="0" customWidth="1"/>
    <col min="19" max="19" width="6.75390625" style="0" customWidth="1"/>
  </cols>
  <sheetData>
    <row r="1" spans="1:18" ht="14.25" customHeight="1">
      <c r="A1" s="13"/>
      <c r="B1" s="13"/>
      <c r="C1" s="13"/>
      <c r="D1" s="13"/>
      <c r="E1" s="14"/>
      <c r="F1" s="15"/>
      <c r="G1" s="15"/>
      <c r="H1" s="15"/>
      <c r="I1" s="15"/>
      <c r="J1" s="15"/>
      <c r="K1" s="15"/>
      <c r="L1" s="15"/>
      <c r="M1" s="15"/>
      <c r="N1" s="15"/>
      <c r="O1" s="20" t="s">
        <v>23</v>
      </c>
      <c r="P1" s="13"/>
      <c r="Q1" s="111"/>
      <c r="R1" s="13"/>
    </row>
    <row r="2" spans="1:18" s="3" customFormat="1" ht="16.5" customHeight="1">
      <c r="A2" s="100" t="s">
        <v>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3"/>
      <c r="Q2" s="111"/>
      <c r="R2" s="32"/>
    </row>
    <row r="3" spans="1:18" s="3" customFormat="1" ht="21" customHeight="1">
      <c r="A3" s="101" t="s">
        <v>1</v>
      </c>
      <c r="B3" s="101"/>
      <c r="C3" s="101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3"/>
      <c r="Q3" s="16"/>
      <c r="R3" s="32"/>
    </row>
    <row r="4" spans="1:18" ht="14.25" customHeight="1" thickBot="1">
      <c r="A4" s="17"/>
      <c r="B4" s="17"/>
      <c r="C4" s="17"/>
      <c r="D4" s="17"/>
      <c r="E4" s="18"/>
      <c r="F4" s="19"/>
      <c r="G4" s="19"/>
      <c r="H4" s="19"/>
      <c r="I4" s="19"/>
      <c r="J4" s="19"/>
      <c r="K4" s="19"/>
      <c r="L4" s="19"/>
      <c r="M4" s="19"/>
      <c r="N4" s="19"/>
      <c r="O4" s="20"/>
      <c r="P4" s="13"/>
      <c r="Q4" s="20"/>
      <c r="R4" s="13"/>
    </row>
    <row r="5" spans="1:18" ht="25.5" customHeight="1" thickBot="1">
      <c r="A5" s="103" t="s">
        <v>22</v>
      </c>
      <c r="B5" s="104" t="s">
        <v>26</v>
      </c>
      <c r="C5" s="104"/>
      <c r="D5" s="105" t="s">
        <v>2</v>
      </c>
      <c r="E5" s="105"/>
      <c r="F5" s="106" t="s">
        <v>3</v>
      </c>
      <c r="G5" s="106"/>
      <c r="H5" s="106"/>
      <c r="I5" s="107" t="s">
        <v>27</v>
      </c>
      <c r="J5" s="108" t="s">
        <v>16</v>
      </c>
      <c r="K5" s="108"/>
      <c r="L5" s="108"/>
      <c r="M5" s="108"/>
      <c r="N5" s="108"/>
      <c r="O5" s="108"/>
      <c r="P5" s="13"/>
      <c r="Q5" s="113" t="s">
        <v>28</v>
      </c>
      <c r="R5" s="114"/>
    </row>
    <row r="6" spans="1:18" ht="25.5" customHeight="1" thickBot="1">
      <c r="A6" s="103"/>
      <c r="B6" s="104"/>
      <c r="C6" s="104"/>
      <c r="D6" s="105"/>
      <c r="E6" s="105"/>
      <c r="F6" s="106"/>
      <c r="G6" s="106"/>
      <c r="H6" s="106"/>
      <c r="I6" s="107"/>
      <c r="J6" s="97" t="s">
        <v>4</v>
      </c>
      <c r="K6" s="97"/>
      <c r="L6" s="97" t="s">
        <v>4</v>
      </c>
      <c r="M6" s="97"/>
      <c r="N6" s="98" t="s">
        <v>5</v>
      </c>
      <c r="O6" s="98"/>
      <c r="P6" s="13"/>
      <c r="Q6" s="115"/>
      <c r="R6" s="116"/>
    </row>
    <row r="7" spans="1:18" ht="25.5" customHeight="1">
      <c r="A7" s="103"/>
      <c r="B7" s="104"/>
      <c r="C7" s="104"/>
      <c r="D7" s="35" t="s">
        <v>6</v>
      </c>
      <c r="E7" s="36" t="s">
        <v>7</v>
      </c>
      <c r="F7" s="37" t="s">
        <v>29</v>
      </c>
      <c r="G7" s="38" t="s">
        <v>8</v>
      </c>
      <c r="H7" s="39" t="s">
        <v>17</v>
      </c>
      <c r="I7" s="107"/>
      <c r="J7" s="37" t="s">
        <v>29</v>
      </c>
      <c r="K7" s="39" t="s">
        <v>17</v>
      </c>
      <c r="L7" s="37" t="s">
        <v>29</v>
      </c>
      <c r="M7" s="39" t="s">
        <v>17</v>
      </c>
      <c r="N7" s="37" t="s">
        <v>29</v>
      </c>
      <c r="O7" s="39" t="s">
        <v>17</v>
      </c>
      <c r="P7" s="13"/>
      <c r="Q7" s="115"/>
      <c r="R7" s="116"/>
    </row>
    <row r="8" spans="1:18" s="4" customFormat="1" ht="14.25" customHeight="1" thickBot="1">
      <c r="A8" s="40">
        <v>1</v>
      </c>
      <c r="B8" s="99">
        <v>2</v>
      </c>
      <c r="C8" s="99"/>
      <c r="D8" s="41">
        <v>3</v>
      </c>
      <c r="E8" s="42">
        <v>4</v>
      </c>
      <c r="F8" s="43">
        <v>5</v>
      </c>
      <c r="G8" s="44">
        <v>6</v>
      </c>
      <c r="H8" s="42">
        <v>7</v>
      </c>
      <c r="I8" s="45">
        <v>8</v>
      </c>
      <c r="J8" s="43">
        <v>9</v>
      </c>
      <c r="K8" s="46">
        <v>10</v>
      </c>
      <c r="L8" s="43">
        <v>11</v>
      </c>
      <c r="M8" s="46">
        <v>12</v>
      </c>
      <c r="N8" s="43">
        <v>13</v>
      </c>
      <c r="O8" s="47">
        <v>14</v>
      </c>
      <c r="P8" s="21"/>
      <c r="Q8" s="115"/>
      <c r="R8" s="116"/>
    </row>
    <row r="9" spans="1:18" s="5" customFormat="1" ht="15" customHeight="1" thickBot="1">
      <c r="A9" s="72">
        <v>1</v>
      </c>
      <c r="B9" s="74"/>
      <c r="C9" s="74"/>
      <c r="D9" s="76"/>
      <c r="E9" s="78"/>
      <c r="F9" s="48"/>
      <c r="G9" s="80"/>
      <c r="H9" s="82">
        <v>0</v>
      </c>
      <c r="I9" s="96">
        <v>0</v>
      </c>
      <c r="J9" s="48"/>
      <c r="K9" s="94"/>
      <c r="L9" s="48"/>
      <c r="M9" s="94"/>
      <c r="N9" s="49">
        <f aca="true" t="shared" si="0" ref="N9:N15">J9+L9</f>
        <v>0</v>
      </c>
      <c r="O9" s="95">
        <f>K9+M9</f>
        <v>0</v>
      </c>
      <c r="P9" s="13"/>
      <c r="Q9" s="22" t="str">
        <f aca="true" t="shared" si="1" ref="Q9:Q24">IF(F9-N9=0,"OK","BŁĄD")</f>
        <v>OK</v>
      </c>
      <c r="R9" s="112" t="str">
        <f>IF(H9-I9-O9=0,"OK","BŁĄD")</f>
        <v>OK</v>
      </c>
    </row>
    <row r="10" spans="1:18" s="5" customFormat="1" ht="15" customHeight="1" thickBot="1">
      <c r="A10" s="72"/>
      <c r="B10" s="74"/>
      <c r="C10" s="74"/>
      <c r="D10" s="76"/>
      <c r="E10" s="78"/>
      <c r="F10" s="50"/>
      <c r="G10" s="80"/>
      <c r="H10" s="82"/>
      <c r="I10" s="96"/>
      <c r="J10" s="50"/>
      <c r="K10" s="94"/>
      <c r="L10" s="50"/>
      <c r="M10" s="94"/>
      <c r="N10" s="51">
        <f t="shared" si="0"/>
        <v>0</v>
      </c>
      <c r="O10" s="95"/>
      <c r="P10" s="13"/>
      <c r="Q10" s="23" t="str">
        <f t="shared" si="1"/>
        <v>OK</v>
      </c>
      <c r="R10" s="112"/>
    </row>
    <row r="11" spans="1:18" s="5" customFormat="1" ht="15" customHeight="1" thickBot="1">
      <c r="A11" s="72">
        <v>2</v>
      </c>
      <c r="B11" s="74"/>
      <c r="C11" s="74"/>
      <c r="D11" s="76"/>
      <c r="E11" s="78"/>
      <c r="F11" s="48"/>
      <c r="G11" s="80"/>
      <c r="H11" s="82">
        <f>F11+G11</f>
        <v>0</v>
      </c>
      <c r="I11" s="96">
        <v>0</v>
      </c>
      <c r="J11" s="48"/>
      <c r="K11" s="94"/>
      <c r="L11" s="48"/>
      <c r="M11" s="94"/>
      <c r="N11" s="49">
        <f t="shared" si="0"/>
        <v>0</v>
      </c>
      <c r="O11" s="95">
        <f>K11+M11</f>
        <v>0</v>
      </c>
      <c r="P11" s="13"/>
      <c r="Q11" s="22" t="str">
        <f t="shared" si="1"/>
        <v>OK</v>
      </c>
      <c r="R11" s="112" t="str">
        <f>IF(H11-I11-O11=0,"OK","BŁĄD")</f>
        <v>OK</v>
      </c>
    </row>
    <row r="12" spans="1:18" s="5" customFormat="1" ht="15" customHeight="1" thickBot="1">
      <c r="A12" s="72"/>
      <c r="B12" s="74"/>
      <c r="C12" s="74"/>
      <c r="D12" s="76"/>
      <c r="E12" s="78"/>
      <c r="F12" s="50"/>
      <c r="G12" s="80"/>
      <c r="H12" s="82"/>
      <c r="I12" s="96"/>
      <c r="J12" s="50"/>
      <c r="K12" s="94"/>
      <c r="L12" s="50"/>
      <c r="M12" s="94"/>
      <c r="N12" s="51">
        <f t="shared" si="0"/>
        <v>0</v>
      </c>
      <c r="O12" s="95"/>
      <c r="P12" s="13"/>
      <c r="Q12" s="23" t="str">
        <f t="shared" si="1"/>
        <v>OK</v>
      </c>
      <c r="R12" s="112"/>
    </row>
    <row r="13" spans="1:18" s="5" customFormat="1" ht="15" customHeight="1" thickBot="1">
      <c r="A13" s="72">
        <v>3</v>
      </c>
      <c r="B13" s="74"/>
      <c r="C13" s="74"/>
      <c r="D13" s="76"/>
      <c r="E13" s="78"/>
      <c r="F13" s="48"/>
      <c r="G13" s="80"/>
      <c r="H13" s="82">
        <v>0</v>
      </c>
      <c r="I13" s="96">
        <v>0</v>
      </c>
      <c r="J13" s="48"/>
      <c r="K13" s="94"/>
      <c r="L13" s="48"/>
      <c r="M13" s="94"/>
      <c r="N13" s="49">
        <v>0</v>
      </c>
      <c r="O13" s="95">
        <v>0</v>
      </c>
      <c r="P13" s="13"/>
      <c r="Q13" s="22" t="str">
        <f t="shared" si="1"/>
        <v>OK</v>
      </c>
      <c r="R13" s="112" t="str">
        <f>IF(H13-I13-O13=0,"OK","BŁĄD")</f>
        <v>OK</v>
      </c>
    </row>
    <row r="14" spans="1:18" s="5" customFormat="1" ht="15" customHeight="1" thickBot="1">
      <c r="A14" s="72"/>
      <c r="B14" s="74"/>
      <c r="C14" s="74"/>
      <c r="D14" s="76"/>
      <c r="E14" s="78"/>
      <c r="F14" s="50"/>
      <c r="G14" s="80"/>
      <c r="H14" s="82"/>
      <c r="I14" s="96"/>
      <c r="J14" s="50"/>
      <c r="K14" s="94"/>
      <c r="L14" s="50"/>
      <c r="M14" s="94"/>
      <c r="N14" s="51">
        <v>0</v>
      </c>
      <c r="O14" s="95"/>
      <c r="P14" s="13"/>
      <c r="Q14" s="23" t="str">
        <f t="shared" si="1"/>
        <v>OK</v>
      </c>
      <c r="R14" s="112"/>
    </row>
    <row r="15" spans="1:18" s="5" customFormat="1" ht="15" customHeight="1" thickBot="1">
      <c r="A15" s="72">
        <v>4</v>
      </c>
      <c r="B15" s="74"/>
      <c r="C15" s="74"/>
      <c r="D15" s="76"/>
      <c r="E15" s="78"/>
      <c r="F15" s="48"/>
      <c r="G15" s="80"/>
      <c r="H15" s="82">
        <f>F15+G15</f>
        <v>0</v>
      </c>
      <c r="I15" s="96">
        <v>0</v>
      </c>
      <c r="J15" s="48"/>
      <c r="K15" s="94"/>
      <c r="L15" s="48"/>
      <c r="M15" s="94"/>
      <c r="N15" s="49">
        <f t="shared" si="0"/>
        <v>0</v>
      </c>
      <c r="O15" s="95">
        <f>K15+M15</f>
        <v>0</v>
      </c>
      <c r="P15" s="13"/>
      <c r="Q15" s="22" t="str">
        <f t="shared" si="1"/>
        <v>OK</v>
      </c>
      <c r="R15" s="112" t="str">
        <f>IF(H15-I15-O15=0,"OK","BŁĄD")</f>
        <v>OK</v>
      </c>
    </row>
    <row r="16" spans="1:18" s="5" customFormat="1" ht="15" customHeight="1" thickBot="1">
      <c r="A16" s="72"/>
      <c r="B16" s="74"/>
      <c r="C16" s="74"/>
      <c r="D16" s="76"/>
      <c r="E16" s="78"/>
      <c r="F16" s="50"/>
      <c r="G16" s="80"/>
      <c r="H16" s="82"/>
      <c r="I16" s="96"/>
      <c r="J16" s="50"/>
      <c r="K16" s="94"/>
      <c r="L16" s="50"/>
      <c r="M16" s="94"/>
      <c r="N16" s="51">
        <f>J16+L16</f>
        <v>0</v>
      </c>
      <c r="O16" s="95"/>
      <c r="P16" s="13"/>
      <c r="Q16" s="23" t="str">
        <f t="shared" si="1"/>
        <v>OK</v>
      </c>
      <c r="R16" s="112"/>
    </row>
    <row r="17" spans="1:18" s="5" customFormat="1" ht="15" customHeight="1">
      <c r="A17" s="73">
        <v>5</v>
      </c>
      <c r="B17" s="85"/>
      <c r="C17" s="86"/>
      <c r="D17" s="77"/>
      <c r="E17" s="79"/>
      <c r="F17" s="48"/>
      <c r="G17" s="81"/>
      <c r="H17" s="92">
        <f>F17+G17</f>
        <v>0</v>
      </c>
      <c r="I17" s="66">
        <v>0</v>
      </c>
      <c r="J17" s="48"/>
      <c r="K17" s="68"/>
      <c r="L17" s="48"/>
      <c r="M17" s="68"/>
      <c r="N17" s="49">
        <f aca="true" t="shared" si="2" ref="N17:N22">J17+L17</f>
        <v>0</v>
      </c>
      <c r="O17" s="70">
        <f>K17+M17</f>
        <v>0</v>
      </c>
      <c r="P17" s="13"/>
      <c r="Q17" s="22" t="str">
        <f t="shared" si="1"/>
        <v>OK</v>
      </c>
      <c r="R17" s="109" t="str">
        <f>IF(H17-I17-O17=0,"OK","BŁĄD")</f>
        <v>OK</v>
      </c>
    </row>
    <row r="18" spans="1:18" s="5" customFormat="1" ht="15" customHeight="1" thickBot="1">
      <c r="A18" s="84"/>
      <c r="B18" s="87"/>
      <c r="C18" s="88"/>
      <c r="D18" s="89"/>
      <c r="E18" s="90"/>
      <c r="F18" s="50"/>
      <c r="G18" s="91"/>
      <c r="H18" s="93"/>
      <c r="I18" s="67"/>
      <c r="J18" s="50"/>
      <c r="K18" s="69"/>
      <c r="L18" s="50"/>
      <c r="M18" s="69"/>
      <c r="N18" s="51">
        <f t="shared" si="2"/>
        <v>0</v>
      </c>
      <c r="O18" s="71"/>
      <c r="P18" s="13"/>
      <c r="Q18" s="23" t="str">
        <f t="shared" si="1"/>
        <v>OK</v>
      </c>
      <c r="R18" s="110"/>
    </row>
    <row r="19" spans="1:18" s="5" customFormat="1" ht="15" customHeight="1">
      <c r="A19" s="73">
        <v>6</v>
      </c>
      <c r="B19" s="85"/>
      <c r="C19" s="86"/>
      <c r="D19" s="77"/>
      <c r="E19" s="79"/>
      <c r="F19" s="48"/>
      <c r="G19" s="81"/>
      <c r="H19" s="92">
        <f>F19+G19</f>
        <v>0</v>
      </c>
      <c r="I19" s="66">
        <v>0</v>
      </c>
      <c r="J19" s="48"/>
      <c r="K19" s="68"/>
      <c r="L19" s="48"/>
      <c r="M19" s="68"/>
      <c r="N19" s="49">
        <f t="shared" si="2"/>
        <v>0</v>
      </c>
      <c r="O19" s="70">
        <f>K19+M19</f>
        <v>0</v>
      </c>
      <c r="P19" s="13"/>
      <c r="Q19" s="22" t="str">
        <f t="shared" si="1"/>
        <v>OK</v>
      </c>
      <c r="R19" s="109" t="str">
        <f>IF(H19-I19-O19=0,"OK","BŁĄD")</f>
        <v>OK</v>
      </c>
    </row>
    <row r="20" spans="1:18" s="5" customFormat="1" ht="15" customHeight="1" thickBot="1">
      <c r="A20" s="84"/>
      <c r="B20" s="87"/>
      <c r="C20" s="88"/>
      <c r="D20" s="89"/>
      <c r="E20" s="90"/>
      <c r="F20" s="50"/>
      <c r="G20" s="91"/>
      <c r="H20" s="93"/>
      <c r="I20" s="67"/>
      <c r="J20" s="50"/>
      <c r="K20" s="69"/>
      <c r="L20" s="50"/>
      <c r="M20" s="69"/>
      <c r="N20" s="51">
        <f t="shared" si="2"/>
        <v>0</v>
      </c>
      <c r="O20" s="71"/>
      <c r="P20" s="13"/>
      <c r="Q20" s="23" t="str">
        <f t="shared" si="1"/>
        <v>OK</v>
      </c>
      <c r="R20" s="110"/>
    </row>
    <row r="21" spans="1:18" s="5" customFormat="1" ht="15" customHeight="1">
      <c r="A21" s="73">
        <v>7</v>
      </c>
      <c r="B21" s="85"/>
      <c r="C21" s="86"/>
      <c r="D21" s="77"/>
      <c r="E21" s="79"/>
      <c r="F21" s="48"/>
      <c r="G21" s="81"/>
      <c r="H21" s="92">
        <f>F21+G21</f>
        <v>0</v>
      </c>
      <c r="I21" s="66">
        <v>0</v>
      </c>
      <c r="J21" s="48"/>
      <c r="K21" s="68"/>
      <c r="L21" s="48"/>
      <c r="M21" s="68"/>
      <c r="N21" s="49">
        <f t="shared" si="2"/>
        <v>0</v>
      </c>
      <c r="O21" s="70">
        <f>K21+M21</f>
        <v>0</v>
      </c>
      <c r="P21" s="13"/>
      <c r="Q21" s="22" t="str">
        <f t="shared" si="1"/>
        <v>OK</v>
      </c>
      <c r="R21" s="109" t="str">
        <f>IF(H21-I21-O21=0,"OK","BŁĄD")</f>
        <v>OK</v>
      </c>
    </row>
    <row r="22" spans="1:18" s="5" customFormat="1" ht="15" customHeight="1" thickBot="1">
      <c r="A22" s="84"/>
      <c r="B22" s="87"/>
      <c r="C22" s="88"/>
      <c r="D22" s="89"/>
      <c r="E22" s="90"/>
      <c r="F22" s="50"/>
      <c r="G22" s="91"/>
      <c r="H22" s="93"/>
      <c r="I22" s="67"/>
      <c r="J22" s="50"/>
      <c r="K22" s="69"/>
      <c r="L22" s="50"/>
      <c r="M22" s="69"/>
      <c r="N22" s="51">
        <f t="shared" si="2"/>
        <v>0</v>
      </c>
      <c r="O22" s="71"/>
      <c r="P22" s="13"/>
      <c r="Q22" s="23" t="str">
        <f t="shared" si="1"/>
        <v>OK</v>
      </c>
      <c r="R22" s="110"/>
    </row>
    <row r="23" spans="1:18" s="5" customFormat="1" ht="15" customHeight="1" thickBot="1">
      <c r="A23" s="72" t="s">
        <v>9</v>
      </c>
      <c r="B23" s="74"/>
      <c r="C23" s="74"/>
      <c r="D23" s="76"/>
      <c r="E23" s="78"/>
      <c r="F23" s="48"/>
      <c r="G23" s="80"/>
      <c r="H23" s="82"/>
      <c r="I23" s="96"/>
      <c r="J23" s="48"/>
      <c r="K23" s="94"/>
      <c r="L23" s="48"/>
      <c r="M23" s="94"/>
      <c r="N23" s="49">
        <f>J23+L23</f>
        <v>0</v>
      </c>
      <c r="O23" s="95">
        <f>K23+M23</f>
        <v>0</v>
      </c>
      <c r="P23" s="13"/>
      <c r="Q23" s="22" t="str">
        <f t="shared" si="1"/>
        <v>OK</v>
      </c>
      <c r="R23" s="112" t="str">
        <f>IF(H23-I23-O23=0,"OK","BŁĄD")</f>
        <v>OK</v>
      </c>
    </row>
    <row r="24" spans="1:18" s="5" customFormat="1" ht="15" customHeight="1" thickBot="1">
      <c r="A24" s="73"/>
      <c r="B24" s="75"/>
      <c r="C24" s="75"/>
      <c r="D24" s="77"/>
      <c r="E24" s="79"/>
      <c r="F24" s="52"/>
      <c r="G24" s="81"/>
      <c r="H24" s="83"/>
      <c r="I24" s="96"/>
      <c r="J24" s="50"/>
      <c r="K24" s="94"/>
      <c r="L24" s="50"/>
      <c r="M24" s="94"/>
      <c r="N24" s="51">
        <f>J24+L24</f>
        <v>0</v>
      </c>
      <c r="O24" s="95"/>
      <c r="P24" s="13"/>
      <c r="Q24" s="23" t="str">
        <f t="shared" si="1"/>
        <v>OK</v>
      </c>
      <c r="R24" s="112"/>
    </row>
    <row r="25" spans="1:18" s="6" customFormat="1" ht="29.25" customHeight="1" thickBot="1">
      <c r="A25" s="61" t="s">
        <v>10</v>
      </c>
      <c r="B25" s="61"/>
      <c r="C25" s="61"/>
      <c r="D25" s="61" t="s">
        <v>19</v>
      </c>
      <c r="E25" s="61"/>
      <c r="F25" s="24">
        <f>F9+F11+F13+F15+F17+F19+F21+F23</f>
        <v>0</v>
      </c>
      <c r="G25" s="62">
        <f>SUM(G9:G24)</f>
        <v>0</v>
      </c>
      <c r="H25" s="62">
        <f>SUM(H9:H24)</f>
        <v>0</v>
      </c>
      <c r="I25" s="117">
        <f>SUM(I9:I24)</f>
        <v>0</v>
      </c>
      <c r="J25" s="25">
        <f>J9+J11+J13+J15+J17+J19+J21+J23</f>
        <v>0</v>
      </c>
      <c r="K25" s="118">
        <f>SUM(K9:K24)</f>
        <v>0</v>
      </c>
      <c r="L25" s="25">
        <f>L9+L11+L13+L15+L17+L19+L21+L23</f>
        <v>0</v>
      </c>
      <c r="M25" s="118">
        <f>SUM(M9:M24)</f>
        <v>0</v>
      </c>
      <c r="N25" s="25">
        <f>N9+N11+N13+N15+N17+N19+N21+N23</f>
        <v>0</v>
      </c>
      <c r="O25" s="118">
        <f>SUM(O9:O24)</f>
        <v>0</v>
      </c>
      <c r="P25" s="13"/>
      <c r="Q25" s="22" t="str">
        <f>IF(F25-N25=0,"DOBRZE","ŹLE")</f>
        <v>DOBRZE</v>
      </c>
      <c r="R25" s="119" t="str">
        <f>IF(H25-I25-O25=0,"DOBRZE","ŹLE")</f>
        <v>DOBRZE</v>
      </c>
    </row>
    <row r="26" spans="1:18" s="6" customFormat="1" ht="33" customHeight="1" thickBot="1">
      <c r="A26" s="61"/>
      <c r="B26" s="61"/>
      <c r="C26" s="61"/>
      <c r="D26" s="63" t="s">
        <v>20</v>
      </c>
      <c r="E26" s="63"/>
      <c r="F26" s="26">
        <f>F10+F12+F14+F16+F18+F20+F22+F24</f>
        <v>0</v>
      </c>
      <c r="G26" s="62"/>
      <c r="H26" s="62">
        <v>1500000</v>
      </c>
      <c r="I26" s="117">
        <v>0</v>
      </c>
      <c r="J26" s="27">
        <f>J10+J12+J14+J16+J18+J20+J22+J24</f>
        <v>0</v>
      </c>
      <c r="K26" s="118">
        <v>1000000</v>
      </c>
      <c r="L26" s="27">
        <f>L10+L12+L14+L16+L18+L20+L22+L24</f>
        <v>0</v>
      </c>
      <c r="M26" s="118">
        <v>500000</v>
      </c>
      <c r="N26" s="27">
        <f>N10+N12+N14+N16+N18+N20+N22+N24</f>
        <v>0</v>
      </c>
      <c r="O26" s="118">
        <f>K26+M26</f>
        <v>1500000</v>
      </c>
      <c r="P26" s="13"/>
      <c r="Q26" s="28" t="str">
        <f>IF(F26-N26=0,"DOBRZE","ŹLE")</f>
        <v>DOBRZE</v>
      </c>
      <c r="R26" s="120"/>
    </row>
    <row r="27" spans="1:18" s="6" customFormat="1" ht="19.5" customHeight="1">
      <c r="A27" s="53"/>
      <c r="B27" s="53"/>
      <c r="C27" s="53"/>
      <c r="D27" s="53"/>
      <c r="E27" s="53"/>
      <c r="F27" s="53"/>
      <c r="G27" s="29"/>
      <c r="H27" s="13"/>
      <c r="I27" s="54" t="s">
        <v>11</v>
      </c>
      <c r="J27" s="59" t="s">
        <v>12</v>
      </c>
      <c r="K27" s="59"/>
      <c r="L27" s="59"/>
      <c r="M27" s="59"/>
      <c r="N27" s="59"/>
      <c r="O27" s="59"/>
      <c r="P27" s="13"/>
      <c r="Q27" s="30"/>
      <c r="R27" s="30"/>
    </row>
    <row r="28" spans="1:18" s="6" customFormat="1" ht="21.75" customHeight="1">
      <c r="A28" s="53"/>
      <c r="B28" s="53"/>
      <c r="C28" s="53"/>
      <c r="D28" s="53"/>
      <c r="E28" s="53"/>
      <c r="F28" s="53"/>
      <c r="G28" s="29"/>
      <c r="H28" s="13"/>
      <c r="I28" s="31"/>
      <c r="J28" s="59" t="s">
        <v>13</v>
      </c>
      <c r="K28" s="59"/>
      <c r="L28" s="59"/>
      <c r="M28" s="59"/>
      <c r="N28" s="59"/>
      <c r="O28" s="59"/>
      <c r="P28" s="30"/>
      <c r="Q28" s="30"/>
      <c r="R28" s="30"/>
    </row>
    <row r="29" spans="1:18" s="7" customFormat="1" ht="14.25" customHeight="1">
      <c r="A29" s="13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13"/>
      <c r="Q29" s="53"/>
      <c r="R29" s="55"/>
    </row>
    <row r="30" spans="1:18" s="7" customFormat="1" ht="14.25" customHeight="1">
      <c r="A30" s="1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13"/>
      <c r="Q30" s="53"/>
      <c r="R30" s="55"/>
    </row>
    <row r="31" spans="1:18" s="7" customFormat="1" ht="14.25" customHeight="1">
      <c r="A31" s="65" t="s">
        <v>24</v>
      </c>
      <c r="B31" s="65"/>
      <c r="C31" s="65"/>
      <c r="D31" s="64" t="s">
        <v>25</v>
      </c>
      <c r="E31" s="64"/>
      <c r="F31" s="64"/>
      <c r="G31" s="56"/>
      <c r="H31" s="56"/>
      <c r="I31" s="56"/>
      <c r="J31" s="56"/>
      <c r="K31" s="56"/>
      <c r="L31" s="56"/>
      <c r="M31" s="55"/>
      <c r="N31" s="55"/>
      <c r="O31" s="55"/>
      <c r="P31" s="13"/>
      <c r="Q31" s="55"/>
      <c r="R31" s="55"/>
    </row>
    <row r="32" spans="1:18" ht="14.25" customHeight="1">
      <c r="A32" s="32"/>
      <c r="B32" s="32"/>
      <c r="C32" s="13"/>
      <c r="D32" s="13"/>
      <c r="E32" s="14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3"/>
      <c r="Q32" s="15"/>
      <c r="R32" s="13"/>
    </row>
    <row r="33" spans="1:18" s="8" customFormat="1" ht="69" customHeight="1">
      <c r="A33" s="13"/>
      <c r="B33" s="13"/>
      <c r="C33" s="33"/>
      <c r="D33" s="15"/>
      <c r="E33" s="34"/>
      <c r="F33" s="15"/>
      <c r="G33" s="58"/>
      <c r="H33" s="58"/>
      <c r="I33" s="58"/>
      <c r="J33" s="13"/>
      <c r="K33" s="13"/>
      <c r="L33" s="13"/>
      <c r="M33" s="60"/>
      <c r="N33" s="60"/>
      <c r="O33" s="15"/>
      <c r="P33" s="13"/>
      <c r="Q33" s="15"/>
      <c r="R33" s="13"/>
    </row>
    <row r="34" spans="1:18" ht="14.25" customHeight="1">
      <c r="A34" s="13"/>
      <c r="B34" s="13"/>
      <c r="C34" s="17" t="s">
        <v>14</v>
      </c>
      <c r="D34" s="13"/>
      <c r="E34" s="14"/>
      <c r="F34" s="15"/>
      <c r="G34" s="57" t="s">
        <v>18</v>
      </c>
      <c r="H34" s="57"/>
      <c r="I34" s="57"/>
      <c r="J34" s="15"/>
      <c r="K34" s="15"/>
      <c r="L34" s="15"/>
      <c r="M34" s="57" t="s">
        <v>15</v>
      </c>
      <c r="N34" s="57"/>
      <c r="O34" s="15"/>
      <c r="P34" s="13"/>
      <c r="Q34" s="15"/>
      <c r="R34" s="13"/>
    </row>
    <row r="35" spans="1:18" ht="14.25" customHeight="1">
      <c r="A35" s="13"/>
      <c r="B35" s="13"/>
      <c r="C35" s="13"/>
      <c r="D35" s="13"/>
      <c r="E35" s="14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3"/>
      <c r="Q35" s="15"/>
      <c r="R35" s="13"/>
    </row>
    <row r="36" spans="3:15" ht="14.25" customHeight="1">
      <c r="C36" s="12" t="s">
        <v>21</v>
      </c>
      <c r="D36" s="9"/>
      <c r="E36" s="10"/>
      <c r="F36" s="11"/>
      <c r="G36" s="11"/>
      <c r="H36" s="11"/>
      <c r="I36" s="11"/>
      <c r="J36" s="11"/>
      <c r="K36" s="11"/>
      <c r="L36" s="11"/>
      <c r="M36" s="11"/>
      <c r="N36" s="11"/>
      <c r="O36" s="11"/>
    </row>
  </sheetData>
  <sheetProtection selectLockedCells="1" selectUnlockedCells="1"/>
  <mergeCells count="121">
    <mergeCell ref="H17:H18"/>
    <mergeCell ref="G17:G18"/>
    <mergeCell ref="E17:E18"/>
    <mergeCell ref="D17:D18"/>
    <mergeCell ref="B17:C18"/>
    <mergeCell ref="A17:A18"/>
    <mergeCell ref="I25:I26"/>
    <mergeCell ref="K25:K26"/>
    <mergeCell ref="M25:M26"/>
    <mergeCell ref="O25:O26"/>
    <mergeCell ref="R23:R24"/>
    <mergeCell ref="R25:R26"/>
    <mergeCell ref="M23:M24"/>
    <mergeCell ref="O23:O24"/>
    <mergeCell ref="I23:I24"/>
    <mergeCell ref="K23:K24"/>
    <mergeCell ref="R19:R20"/>
    <mergeCell ref="R21:R22"/>
    <mergeCell ref="Q1:Q2"/>
    <mergeCell ref="R9:R10"/>
    <mergeCell ref="R11:R12"/>
    <mergeCell ref="R13:R14"/>
    <mergeCell ref="Q5:R8"/>
    <mergeCell ref="R15:R16"/>
    <mergeCell ref="R17:R18"/>
    <mergeCell ref="A2:O2"/>
    <mergeCell ref="A3:C3"/>
    <mergeCell ref="D3:O3"/>
    <mergeCell ref="A5:A7"/>
    <mergeCell ref="B5:C7"/>
    <mergeCell ref="D5:E6"/>
    <mergeCell ref="F5:H6"/>
    <mergeCell ref="I5:I7"/>
    <mergeCell ref="J5:O5"/>
    <mergeCell ref="J6:K6"/>
    <mergeCell ref="L6:M6"/>
    <mergeCell ref="N6:O6"/>
    <mergeCell ref="B8:C8"/>
    <mergeCell ref="A9:A10"/>
    <mergeCell ref="B9:C10"/>
    <mergeCell ref="D9:D10"/>
    <mergeCell ref="E9:E10"/>
    <mergeCell ref="G9:G10"/>
    <mergeCell ref="H9:H10"/>
    <mergeCell ref="I9:I10"/>
    <mergeCell ref="K9:K10"/>
    <mergeCell ref="M9:M10"/>
    <mergeCell ref="O9:O10"/>
    <mergeCell ref="A11:A12"/>
    <mergeCell ref="B11:C12"/>
    <mergeCell ref="D11:D12"/>
    <mergeCell ref="E11:E12"/>
    <mergeCell ref="G11:G12"/>
    <mergeCell ref="H11:H12"/>
    <mergeCell ref="I11:I12"/>
    <mergeCell ref="K11:K12"/>
    <mergeCell ref="M11:M12"/>
    <mergeCell ref="O11:O12"/>
    <mergeCell ref="A13:A14"/>
    <mergeCell ref="B13:C14"/>
    <mergeCell ref="D13:D14"/>
    <mergeCell ref="E13:E14"/>
    <mergeCell ref="G13:G14"/>
    <mergeCell ref="H13:H14"/>
    <mergeCell ref="I13:I14"/>
    <mergeCell ref="K13:K14"/>
    <mergeCell ref="M13:M14"/>
    <mergeCell ref="O13:O14"/>
    <mergeCell ref="A15:A16"/>
    <mergeCell ref="B15:C16"/>
    <mergeCell ref="D15:D16"/>
    <mergeCell ref="E15:E16"/>
    <mergeCell ref="G15:G16"/>
    <mergeCell ref="H15:H16"/>
    <mergeCell ref="I15:I16"/>
    <mergeCell ref="K15:K16"/>
    <mergeCell ref="M15:M16"/>
    <mergeCell ref="O15:O16"/>
    <mergeCell ref="I17:I18"/>
    <mergeCell ref="K17:K18"/>
    <mergeCell ref="M17:M18"/>
    <mergeCell ref="O17:O18"/>
    <mergeCell ref="A19:A20"/>
    <mergeCell ref="B19:C20"/>
    <mergeCell ref="D19:D20"/>
    <mergeCell ref="E19:E20"/>
    <mergeCell ref="G19:G20"/>
    <mergeCell ref="H19:H20"/>
    <mergeCell ref="I19:I20"/>
    <mergeCell ref="K19:K20"/>
    <mergeCell ref="M19:M20"/>
    <mergeCell ref="O19:O20"/>
    <mergeCell ref="A21:A22"/>
    <mergeCell ref="B21:C22"/>
    <mergeCell ref="D21:D22"/>
    <mergeCell ref="E21:E22"/>
    <mergeCell ref="G21:G22"/>
    <mergeCell ref="H21:H22"/>
    <mergeCell ref="I21:I22"/>
    <mergeCell ref="K21:K22"/>
    <mergeCell ref="M21:M22"/>
    <mergeCell ref="O21:O22"/>
    <mergeCell ref="A23:A24"/>
    <mergeCell ref="B23:C24"/>
    <mergeCell ref="D23:D24"/>
    <mergeCell ref="E23:E24"/>
    <mergeCell ref="G23:G24"/>
    <mergeCell ref="H23:H24"/>
    <mergeCell ref="A25:C26"/>
    <mergeCell ref="D25:E25"/>
    <mergeCell ref="G25:G26"/>
    <mergeCell ref="H25:H26"/>
    <mergeCell ref="D26:E26"/>
    <mergeCell ref="D31:F31"/>
    <mergeCell ref="A31:C31"/>
    <mergeCell ref="M34:N34"/>
    <mergeCell ref="G33:I33"/>
    <mergeCell ref="G34:I34"/>
    <mergeCell ref="J27:O27"/>
    <mergeCell ref="J28:O28"/>
    <mergeCell ref="M33:N33"/>
  </mergeCells>
  <printOptions horizontalCentered="1"/>
  <pageMargins left="0.3937007874015748" right="0.3937007874015748" top="0.984251968503937" bottom="0.5905511811023623" header="0.5118110236220472" footer="0.5118110236220472"/>
  <pageSetup fitToHeight="1" fitToWidth="1" horizontalDpi="300" verticalDpi="300" orientation="landscape" paperSize="9" scale="73" r:id="rId1"/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Sołtys Marcin</dc:creator>
  <cp:keywords/>
  <dc:description/>
  <cp:lastModifiedBy>Sołtys Marcin</cp:lastModifiedBy>
  <cp:lastPrinted>2020-03-18T12:13:53Z</cp:lastPrinted>
  <dcterms:created xsi:type="dcterms:W3CDTF">2020-03-17T06:42:02Z</dcterms:created>
  <dcterms:modified xsi:type="dcterms:W3CDTF">2022-02-03T10:24:16Z</dcterms:modified>
  <cp:category/>
  <cp:version/>
  <cp:contentType/>
  <cp:contentStatus/>
</cp:coreProperties>
</file>