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11-2020 Zakup artykułów biurowych DE\Nowy folder\"/>
    </mc:Choice>
  </mc:AlternateContent>
  <xr:revisionPtr revIDLastSave="0" documentId="13_ncr:1_{1FE7EB38-31C7-4AEB-A8D2-A561FFD06B94}" xr6:coauthVersionLast="45" xr6:coauthVersionMax="45" xr10:uidLastSave="{00000000-0000-0000-0000-000000000000}"/>
  <bookViews>
    <workbookView xWindow="4365" yWindow="1065" windowWidth="20280" windowHeight="14520" xr2:uid="{912DA28E-F51F-4DAC-A4CE-E2939051E61F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" l="1"/>
  <c r="I64" i="1" s="1"/>
  <c r="G66" i="1" l="1"/>
  <c r="I66" i="1" s="1"/>
  <c r="G67" i="1" l="1"/>
  <c r="I67" i="1" s="1"/>
  <c r="G65" i="1"/>
  <c r="I65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G68" i="1" l="1"/>
  <c r="I68" i="1" s="1"/>
  <c r="I10" i="1"/>
</calcChain>
</file>

<file path=xl/sharedStrings.xml><?xml version="1.0" encoding="utf-8"?>
<sst xmlns="http://schemas.openxmlformats.org/spreadsheetml/2006/main" count="162" uniqueCount="106">
  <si>
    <t>Formularz cenowy</t>
  </si>
  <si>
    <t>L.p</t>
  </si>
  <si>
    <t>Nazwa artykułu biurowego wraz ze szczegółowym opisem przedmiotu zamówienia</t>
  </si>
  <si>
    <t>j.m.</t>
  </si>
  <si>
    <t>Zamawiana ilość</t>
  </si>
  <si>
    <t>Cena jednostkowa netto [PLN]</t>
  </si>
  <si>
    <t xml:space="preserve">Wartość netto </t>
  </si>
  <si>
    <t>stawka VAT [%]</t>
  </si>
  <si>
    <t>Wartość brutto [PLN]</t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</si>
  <si>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</si>
  <si>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t>szt.</t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</si>
  <si>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alkaiczne </t>
    </r>
  </si>
  <si>
    <r>
      <rPr>
        <b/>
        <sz val="10"/>
        <rFont val="Calibri"/>
        <family val="2"/>
        <charset val="238"/>
      </rPr>
      <t>Bloczek samoprzylepny kwadratowy:</t>
    </r>
    <r>
      <rPr>
        <sz val="10"/>
        <rFont val="Calibri"/>
        <family val="2"/>
        <charset val="238"/>
      </rPr>
      <t xml:space="preserve"> wykonany, co najmniej w 50% z surowców wtórnych (100 kartek w bloczku); kolor: żółty, wymiary 75 x 75 mm (+/- 2 mm), 1 notes powinien składać się z min. 100 karteczek, samoprzylepny pasek pozwalajcy na wielokrotne przyklejanie i odklejanie pojedynczej karteczki, wykonany z surowców wtórnych</t>
    </r>
  </si>
  <si>
    <r>
      <rPr>
        <b/>
        <sz val="10"/>
        <rFont val="Calibri"/>
        <family val="2"/>
        <charset val="238"/>
      </rPr>
      <t>Bloczek samoprzylepny prostokątny:</t>
    </r>
    <r>
      <rPr>
        <sz val="10"/>
        <rFont val="Calibri"/>
        <family val="2"/>
        <charset val="238"/>
      </rPr>
      <t xml:space="preserve"> wykonany, co najmniej w 50% z surowców wtórnych (100 kartek w bloczku); kolor: żółty, wymiary 38 x 51 mm (+/- 2 mm), 1 notes powinien składać się z min. 100 karteczek, samoprzylepny pasek pozwalajcy na wielokrotne przyklejanie i odklejanie pojedynczej karteczki, wykonany z surowców wtórnych (klej umieszczony według dłuższego boku)</t>
    </r>
  </si>
  <si>
    <r>
      <rPr>
        <b/>
        <sz val="10"/>
        <rFont val="Calibri"/>
        <family val="2"/>
        <charset val="238"/>
      </rPr>
      <t xml:space="preserve">Długopis na sprężynce </t>
    </r>
    <r>
      <rPr>
        <sz val="10"/>
        <rFont val="Calibri"/>
        <family val="2"/>
        <charset val="238"/>
      </rPr>
      <t>z wymiennym wkładem niebieskim. Posiadający samoprzylepną podkładkę, która umożliwia stabilne umocowanie długopisu oraz rozciągliwą sprężynkę.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</si>
  <si>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transparentna obudowa, kolor tuszu niebieski, zapinka w kolorze tuszu; szczelna zatyczka zapobiegająca wysychaniu tuszu; grubość linii pisania 0,5-0,7 mm</t>
    </r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</si>
  <si>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</si>
  <si>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t xml:space="preserve">Dziurkacz: </t>
    </r>
    <r>
      <rPr>
        <sz val="10"/>
        <color rgb="FF000000"/>
        <rFont val="Calibri"/>
        <family val="2"/>
        <charset val="238"/>
      </rPr>
      <t xml:space="preserve">Dwuczęściowy ogranicznik formatu (A4, A5, A6, Folio, Us Quart, 8x8x8), antypoślizgowa podkładka nie rysująca mebli, średnica dziurek 5,5mm, dziurkuje do 25 kart, Odległość między dziurkami 80 mm. 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</si>
  <si>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koloretykiety: biały, rozmiar arkusza: A4, ilość arkuszy w opakowaniu: 100 szt., ilość etykiet na arkuszu: 24 szt., rodzaj papieru: matowy offsetowy</t>
    </r>
  </si>
  <si>
    <t>op.</t>
  </si>
  <si>
    <t>Flamaster czarny do opisu płyt CD</t>
  </si>
  <si>
    <r>
      <rPr>
        <b/>
        <sz val="10"/>
        <color indexed="8"/>
        <rFont val="Calibri"/>
        <family val="2"/>
        <charset val="238"/>
      </rPr>
      <t>Flamaster czarny:</t>
    </r>
    <r>
      <rPr>
        <sz val="10"/>
        <color indexed="8"/>
        <rFont val="Calibri"/>
        <family val="2"/>
        <charset val="238"/>
      </rPr>
      <t xml:space="preserve"> do opisu teczek
tusz na bazie wody, bezwonny, mocna końcówka wentylowana skuwka, mocne linie grubość linii pisania – 1 mm (+/- 0,2 mm)</t>
    </r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</si>
  <si>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 xml:space="preserve">przeznaczona do ścierania pisma ołówka, długość: 41-43 mm, szerokość: 17-21 mm, grubość: 11-12 mm. Kolor biały, wykonana z miękkiego tworzywa sztucznego, pojedyncza sztuka pakowana w folię ochronną </t>
    </r>
  </si>
  <si>
    <r>
      <t>Kalkulator biurowy:</t>
    </r>
    <r>
      <rPr>
        <sz val="10"/>
        <color indexed="8"/>
        <rFont val="Calibri"/>
        <family val="2"/>
        <charset val="238"/>
        <scheme val="minor"/>
      </rPr>
      <t xml:space="preserve"> min. 12 cyfr na wyświetlaczu; podwójne zasilanie (bateryjno słoneczne), podwójna pamięć, funkcja sprawdzania, funkcja poprawiania obliczeń, obliczenia podatkowe, cofanie ostatnio wprowadzonej pozycji, klawisz podwójnego zera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</si>
  <si>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15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</si>
  <si>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25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</si>
  <si>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trwalość, kolor czarny, wielkość 51 mm w opakowaniu 12 szt.</t>
    </r>
  </si>
  <si>
    <r>
      <rPr>
        <b/>
        <sz val="10"/>
        <color indexed="8"/>
        <rFont val="Calibri"/>
        <family val="2"/>
        <charset val="238"/>
      </rPr>
      <t>Koperta B4 z rozszerzanym bokiem:</t>
    </r>
    <r>
      <rPr>
        <sz val="10"/>
        <color indexed="8"/>
        <rFont val="Calibri"/>
        <family val="2"/>
        <charset val="238"/>
      </rPr>
      <t xml:space="preserve"> samoprzylepna SK 250 x 353 x 38 kolor: biały (250 szt./op.)</t>
    </r>
  </si>
  <si>
    <r>
      <rPr>
        <b/>
        <sz val="10"/>
        <color indexed="8"/>
        <rFont val="Calibri"/>
        <family val="2"/>
        <charset val="238"/>
      </rPr>
      <t>Koperta C4 SK:</t>
    </r>
    <r>
      <rPr>
        <sz val="10"/>
        <color indexed="8"/>
        <rFont val="Calibri"/>
        <family val="2"/>
        <charset val="238"/>
      </rPr>
      <t>samoprzylepna SK 229 x 324; kolor: biały (250szt./op.)</t>
    </r>
  </si>
  <si>
    <r>
      <rPr>
        <b/>
        <sz val="10"/>
        <color indexed="8"/>
        <rFont val="Calibri"/>
        <family val="2"/>
        <charset val="238"/>
      </rPr>
      <t>Koperta C5:</t>
    </r>
    <r>
      <rPr>
        <sz val="10"/>
        <color indexed="8"/>
        <rFont val="Calibri"/>
        <family val="2"/>
        <charset val="238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</si>
  <si>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  <charset val="238"/>
      </rPr>
      <t xml:space="preserve">Koperta DL z oknem: </t>
    </r>
    <r>
      <rPr>
        <sz val="10"/>
        <color indexed="8"/>
        <rFont val="Calibri"/>
        <family val="2"/>
        <charset val="238"/>
      </rPr>
      <t xml:space="preserve"> okno prawe, samoprzylepna SK 110 x 220; kolor: biały (1000szt./op.)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</si>
  <si>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taśma, odporna na zerwanie i wilgoć, przezroczysta obudowa umożliwia kontrolę zużycia taśmy, regulacja napięcia taśmy, możliwość stosowania na każdym rodzaju papieru, nietoksyczny, nie zawiera rozpuszczalników, Szerokość taśmy 4,2 mm, długość taśmy od 10 do 25 m.</t>
    </r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</si>
  <si>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>format A4, otwierane od góry multiperforowana, pasująca do segregatora A4, krystaliczna, przeźroczysta, wykonana z folii PP o grubości od 48-55 mikronów, 100 sztuk w opakowaniu.</t>
    </r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</si>
  <si>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nieścieralna podziałka wyskalowana w mm i cm.</t>
    </r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</si>
  <si>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</si>
  <si>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r>
      <t xml:space="preserve">Naboje do pióra Parker </t>
    </r>
    <r>
      <rPr>
        <sz val="10"/>
        <rFont val="Calibri"/>
        <family val="2"/>
        <charset val="238"/>
      </rPr>
      <t>koloru niebieskiego, opakowanie 5szt.</t>
    </r>
  </si>
  <si>
    <r>
      <rPr>
        <b/>
        <sz val="10"/>
        <color indexed="8"/>
        <rFont val="Calibri"/>
        <family val="2"/>
        <charset val="238"/>
      </rPr>
      <t>Atrament</t>
    </r>
    <r>
      <rPr>
        <sz val="10"/>
        <color indexed="8"/>
        <rFont val="Calibri"/>
        <family val="2"/>
        <charset val="238"/>
      </rPr>
      <t xml:space="preserve"> niebieski do pióra Parker 40ml.</t>
    </r>
  </si>
  <si>
    <r>
      <rPr>
        <b/>
        <sz val="10"/>
        <color indexed="8"/>
        <rFont val="Calibri"/>
        <family val="2"/>
        <charset val="238"/>
      </rPr>
      <t>Ołówek ekologiczny z gumką:</t>
    </r>
    <r>
      <rPr>
        <sz val="10"/>
        <color indexed="8"/>
        <rFont val="Calibri"/>
        <family val="2"/>
        <charset val="238"/>
      </rPr>
      <t xml:space="preserve"> ołówek bezdrzewny z żywicy syntetycznej, wykonany w  z materiałów z odzysku, grubość ołówka - średnie HB</t>
    </r>
  </si>
  <si>
    <t>Plastikowa tacka na dokumenty w formacie A4</t>
  </si>
  <si>
    <r>
      <t>Grzbiety do bindownic</t>
    </r>
    <r>
      <rPr>
        <sz val="10"/>
        <rFont val="Calibri"/>
        <family val="2"/>
        <charset val="238"/>
        <scheme val="minor"/>
      </rPr>
      <t xml:space="preserve"> - 6 mm, kolor: niebieski, 50 szt. w opakowaniu</t>
    </r>
  </si>
  <si>
    <r>
      <t>Grzbiety do bindownic</t>
    </r>
    <r>
      <rPr>
        <sz val="10"/>
        <rFont val="Calibri"/>
        <family val="2"/>
        <charset val="238"/>
        <scheme val="minor"/>
      </rPr>
      <t xml:space="preserve"> - 12 mm, kolor: niebieski, 50 szt. w opakowaniu</t>
    </r>
  </si>
  <si>
    <r>
      <t>Grzbiety do bindownic</t>
    </r>
    <r>
      <rPr>
        <sz val="10"/>
        <rFont val="Calibri"/>
        <family val="2"/>
        <charset val="238"/>
        <scheme val="minor"/>
      </rPr>
      <t xml:space="preserve"> - 15 mm, kolor: niebieski, 50 szt. w opakowaniu</t>
    </r>
  </si>
  <si>
    <r>
      <t>Okładka do bindowania</t>
    </r>
    <r>
      <rPr>
        <sz val="10"/>
        <rFont val="Calibri"/>
        <family val="2"/>
        <charset val="238"/>
        <scheme val="minor"/>
      </rPr>
      <t xml:space="preserve"> - format: A4, przezroczysta bezbarwna folia PCV 150 mikr. (0,5 mm) (op. 100 szt.)</t>
    </r>
  </si>
  <si>
    <r>
      <t>Okładka do bindowania</t>
    </r>
    <r>
      <rPr>
        <sz val="10"/>
        <rFont val="Calibri"/>
        <family val="2"/>
        <charset val="238"/>
        <scheme val="minor"/>
      </rPr>
      <t xml:space="preserve"> - format: A4, karton skóropodobny 250g/m2 kolor niebieski z dwóch stron  (op. 100 szt.)</t>
    </r>
  </si>
  <si>
    <r>
      <rPr>
        <b/>
        <sz val="10"/>
        <color indexed="8"/>
        <rFont val="Calibri"/>
        <family val="2"/>
        <charset val="238"/>
      </rPr>
      <t>Przekładka  do segregatora:</t>
    </r>
    <r>
      <rPr>
        <sz val="10"/>
        <color indexed="8"/>
        <rFont val="Calibri"/>
        <family val="2"/>
        <charset val="238"/>
      </rPr>
      <t xml:space="preserve"> 1/3 A4, wymiary: 240x105 mm., kolor: zielony, czerwony posiadają 2 otwory do wpinania w zamki segregatorowe (100 szt./op.)</t>
    </r>
  </si>
  <si>
    <r>
      <t xml:space="preserve">Przybornik na biórko z jeżem: </t>
    </r>
    <r>
      <rPr>
        <sz val="10"/>
        <rFont val="Calibri"/>
        <family val="2"/>
        <charset val="238"/>
      </rPr>
      <t>wykonany z przezroczystego polistyrenu odpornego na pęknięcia, posiada 8 przegród, w tym: 1 przegroda na karteczki (karteczki w zestawie), 1 przegroda na artykuły piszące – „jeż” , 1 przegroda na artykuły piśmienne, linijkę, 1 przegroda na drobne artykuły biurowe: klipy, pinezki, spinacze, 1 przegroda na większe artykuły biurowe: rozszywasz, mały zszywacz, dziurkacz, 3 przegrody na drobne artykuły biurowe (gumka, temperówka, dodatkowe grafity itp.). Wymiary: 230x170x50 mm +/-5 mm dla każdego wymiaru, kolor: dymny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</si>
  <si>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szarego, wyposażony w blokadę.</t>
    </r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</si>
  <si>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24,4-26,4 mm x 42,7-44,7 mm, wykonane z folii, łatwo usuwalne, umożliwiają wielokrotne naklejanie, przezroczysta część nie zasłania tekstu, można na nich pisać, 50 zakładek w opakowaniu, kolor: mix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</si>
  <si>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(+/- 2mm), wykonane z folii, łatwo usuwalne, umożliwiają wielokrotne naklejanie, przezroczysta część nie zasłania tekstu, można na nich pisać, 4 kolory po 35 szt. w podajniku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</si>
  <si>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50-55 mm z kieszenią na wymienne etykiety opisowe i otworem na palec, metalowe okucia dolnych krawędzi; kolor: niebieski/granatowy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</si>
  <si>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70-75 mm z kieszenią na wymienne etykiety opisowe i otworem na palec, metalowe okucia dolnych krawędzi; kolor: niebieski/granatowy</t>
    </r>
  </si>
  <si>
    <r>
      <rPr>
        <b/>
        <sz val="10"/>
        <color indexed="8"/>
        <rFont val="Calibri"/>
        <family val="2"/>
        <charset val="238"/>
      </rPr>
      <t xml:space="preserve">Skoroszyt plastikowy </t>
    </r>
    <r>
      <rPr>
        <sz val="10"/>
        <color indexed="8"/>
        <rFont val="Calibri"/>
        <family val="2"/>
        <charset val="238"/>
      </rPr>
      <t>oczkowy A4 z PCV, sztywny, twardy, posiadający pasek papierowy do opisu, przednia okładka przeźroczysta, tylna kolorowa, 20 szt./op., kolor: mix</t>
    </r>
  </si>
  <si>
    <r>
      <rPr>
        <b/>
        <sz val="10"/>
        <color indexed="8"/>
        <rFont val="Calibri"/>
        <family val="2"/>
        <charset val="238"/>
      </rPr>
      <t xml:space="preserve">Spinacz srebrny </t>
    </r>
    <r>
      <rPr>
        <sz val="10"/>
        <color indexed="8"/>
        <rFont val="Calibri"/>
        <family val="2"/>
        <charset val="238"/>
      </rPr>
      <t>28 mm 100 sztuk w opakowaniu.</t>
    </r>
  </si>
  <si>
    <r>
      <t xml:space="preserve">Spinacz srebrny </t>
    </r>
    <r>
      <rPr>
        <sz val="10"/>
        <color indexed="8"/>
        <rFont val="Calibri"/>
        <family val="2"/>
        <charset val="238"/>
      </rPr>
      <t>50 mm 100 sztuk w opakowaniu.</t>
    </r>
  </si>
  <si>
    <r>
      <rPr>
        <b/>
        <sz val="10"/>
        <color indexed="8"/>
        <rFont val="Calibri"/>
        <family val="2"/>
        <charset val="238"/>
      </rPr>
      <t xml:space="preserve">Taśma pakowa transparentna polipropylenowa: </t>
    </r>
    <r>
      <rPr>
        <sz val="10"/>
        <color indexed="8"/>
        <rFont val="Calibri"/>
        <family val="2"/>
        <charset val="238"/>
      </rPr>
      <t xml:space="preserve">szer. 48-50mm, dł. minimum 50m. 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</si>
  <si>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19mm, długość 33m.</t>
    </r>
  </si>
  <si>
    <t>Dwustronna taśma przezroczysta 12x6m, na podajniku</t>
  </si>
  <si>
    <r>
      <rPr>
        <b/>
        <sz val="10"/>
        <color indexed="8"/>
        <rFont val="Calibri"/>
        <family val="2"/>
        <charset val="238"/>
      </rPr>
      <t xml:space="preserve">Wizytownik ksiązkowy: </t>
    </r>
    <r>
      <rPr>
        <sz val="10"/>
        <color indexed="8"/>
        <rFont val="Calibri"/>
        <family val="2"/>
        <charset val="238"/>
      </rPr>
      <t>- 
- wyposażony w 25 wysokoprzeźroczystych koszulek wpiętych na 4 ringowy mechanizm zaciskowy
- miejsca na wizytówki: 200
- Ilość wizytówek w koszulce: 8
- Ilość wizytówek w pionie: 4</t>
    </r>
  </si>
  <si>
    <r>
      <t xml:space="preserve">Temperówka metalowa pojedyńcza: </t>
    </r>
    <r>
      <rPr>
        <sz val="10"/>
        <color indexed="8"/>
        <rFont val="Calibri"/>
        <family val="2"/>
        <charset val="238"/>
      </rPr>
      <t>stalowe ostrze mocowane wkrętem.</t>
    </r>
  </si>
  <si>
    <r>
      <t xml:space="preserve">Tusz  do pieczątek: </t>
    </r>
    <r>
      <rPr>
        <sz val="10"/>
        <color indexed="8"/>
        <rFont val="Calibri"/>
        <family val="2"/>
        <charset val="238"/>
      </rPr>
      <t>zielony, do stempli polimerowych i kauczukowych</t>
    </r>
  </si>
  <si>
    <r>
      <rPr>
        <b/>
        <sz val="10"/>
        <color indexed="8"/>
        <rFont val="Calibri"/>
        <family val="2"/>
        <charset val="238"/>
      </rPr>
      <t>Zakreślacz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koncówka, skuwka w kolorze tuszu wposażona w klips, kolory: żółty, pomarańczowy, zielony, różowy. Grubość lini pisania 1-5 mm</t>
    </r>
  </si>
  <si>
    <r>
      <t xml:space="preserve">Zszywacz - </t>
    </r>
    <r>
      <rPr>
        <sz val="10"/>
        <color rgb="FF000000"/>
        <rFont val="Calibri"/>
        <family val="2"/>
        <charset val="238"/>
      </rPr>
      <t>górna część wykonana z tworzywa sztucznego, zintegrowany rozszywacz, zszywanie zamknięte, otwarte, otwierany jak pudełko zapałek, rozmiar pasujących zszywek 24/6 i 26/6, 150 x 24/6, 210 x 26/6, zszywa do 40 kartek, nakładką z tworzywa sztucznego na denko</t>
    </r>
  </si>
  <si>
    <r>
      <rPr>
        <b/>
        <sz val="10"/>
        <color indexed="8"/>
        <rFont val="Calibri"/>
        <family val="2"/>
        <charset val="238"/>
      </rPr>
      <t>Zszywki 24/6</t>
    </r>
    <r>
      <rPr>
        <sz val="10"/>
        <color indexed="8"/>
        <rFont val="Calibri"/>
        <family val="2"/>
        <charset val="238"/>
      </rPr>
      <t xml:space="preserve"> ocynkowane, 1000 szt./op.</t>
    </r>
  </si>
  <si>
    <r>
      <rPr>
        <b/>
        <sz val="10"/>
        <color indexed="8"/>
        <rFont val="Calibri"/>
        <family val="2"/>
        <charset val="238"/>
      </rPr>
      <t xml:space="preserve">Teczka wiązana </t>
    </r>
    <r>
      <rPr>
        <sz val="10"/>
        <color indexed="8"/>
        <rFont val="Calibri"/>
        <family val="2"/>
        <charset val="238"/>
      </rPr>
      <t>wykonana z tektury celulozowej biało-białej; pokryta wysokiej jakości lakierem zabezpieczającym przed uszkodzeniem i zabrudzeniem; posiada tasiemki bawełniane;
format A4;
opakowanie 50 szt.;
kolor: biało-biała, pokryta lakierem błysk;
gramatura 250g.</t>
    </r>
  </si>
  <si>
    <t>ryz</t>
  </si>
  <si>
    <t>Razem</t>
  </si>
  <si>
    <t>Parametry</t>
  </si>
  <si>
    <t>Jednostka miar</t>
  </si>
  <si>
    <t>Tolerancja technologiczna</t>
  </si>
  <si>
    <t>Założona wartość</t>
  </si>
  <si>
    <t>Podane wg norm:</t>
  </si>
  <si>
    <t>Gramatura papieru</t>
  </si>
  <si>
    <r>
      <t>[g/m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]</t>
    </r>
  </si>
  <si>
    <t>­+/-3</t>
  </si>
  <si>
    <t>ISO 536</t>
  </si>
  <si>
    <t>Grubość</t>
  </si>
  <si>
    <t>μm</t>
  </si>
  <si>
    <t>+/-3</t>
  </si>
  <si>
    <t>ISO 534</t>
  </si>
  <si>
    <t>Białość</t>
  </si>
  <si>
    <t>CIE</t>
  </si>
  <si>
    <t>-</t>
  </si>
  <si>
    <t>min. 155</t>
  </si>
  <si>
    <t>ISO 11475</t>
  </si>
  <si>
    <t>Nieprzezroczystość</t>
  </si>
  <si>
    <t>%</t>
  </si>
  <si>
    <t>min. 90</t>
  </si>
  <si>
    <t>ISO 2471</t>
  </si>
  <si>
    <t>Gładkość (szorstkość wg Bendtsena)</t>
  </si>
  <si>
    <r>
      <t>[cm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/min]</t>
    </r>
  </si>
  <si>
    <t>+/-50</t>
  </si>
  <si>
    <t>PN-93/P-50166.02 średnia z obu stron</t>
  </si>
  <si>
    <t>….................................................</t>
  </si>
  <si>
    <t>………………………………………………..…………………</t>
  </si>
  <si>
    <t>data, miejscowość</t>
  </si>
  <si>
    <t xml:space="preserve">        (podpis/y i pieczątka imienna Wykonawcy/ów lub osoby/osób upoważnionej/ych do reprezentowania Wykonawcy)
</t>
  </si>
  <si>
    <t>Załącznik nr 1 do SIWZ</t>
  </si>
  <si>
    <t>…..............................................................</t>
  </si>
  <si>
    <t>pieczęć firmowa Wykonawcy</t>
  </si>
  <si>
    <r>
      <rPr>
        <b/>
        <sz val="10"/>
        <color indexed="8"/>
        <rFont val="Calibri"/>
        <family val="2"/>
        <charset val="238"/>
      </rPr>
      <t xml:space="preserve">Klej w sztyfcie: </t>
    </r>
    <r>
      <rPr>
        <sz val="10"/>
        <color indexed="8"/>
        <rFont val="Calibri"/>
        <family val="2"/>
        <charset val="238"/>
      </rPr>
      <t>bezbarwny i bezwonny, zmywalny i niebrudzący, zawiera PVP, nie zawiera kwasów ani rozpuszczalników, przeznaczony do papieru, fotografii, tektury i tkanin, zgodny z normami ASTM oraz CE. Gramatura 22 g.</t>
    </r>
  </si>
  <si>
    <r>
      <t xml:space="preserve">Cienkopis czerwony </t>
    </r>
    <r>
      <rPr>
        <sz val="10"/>
        <color indexed="8"/>
        <rFont val="Calibri"/>
        <family val="2"/>
        <charset val="238"/>
      </rPr>
      <t>do opisu koszulek na płyty</t>
    </r>
    <r>
      <rPr>
        <b/>
        <sz val="10"/>
        <color indexed="8"/>
        <rFont val="Calibri"/>
        <family val="2"/>
        <charset val="238"/>
      </rPr>
      <t xml:space="preserve"> (FOLIOPIS)</t>
    </r>
  </si>
  <si>
    <r>
      <t xml:space="preserve">Podkładka pod myszkę: </t>
    </r>
    <r>
      <rPr>
        <sz val="10"/>
        <color rgb="FF000000"/>
        <rFont val="Calibri"/>
        <family val="2"/>
        <charset val="238"/>
      </rPr>
      <t>z żelową podstawką na nadgarstek, antypoślizgowa podstawa zapobiegająca przesuwaniu się podkładki po powierzchni biurka, współpracująca z każdym rodzajem myszek (kulkowe, optyczne, laserowe). Materiał: tkanina, kolor: czarny.
Wymiary: długość 25 cm (+/- 5 cm), szerokość 23 cm (+/- 5 cm).</t>
    </r>
  </si>
  <si>
    <r>
      <rPr>
        <b/>
        <sz val="10"/>
        <color rgb="FF000000"/>
        <rFont val="Calibri"/>
        <family val="2"/>
        <charset val="238"/>
      </rPr>
      <t>Papier ozdobny</t>
    </r>
    <r>
      <rPr>
        <sz val="10"/>
        <color indexed="8"/>
        <rFont val="Calibri"/>
        <family val="2"/>
        <charset val="238"/>
      </rPr>
      <t xml:space="preserve"> o fakturze z drobnym tłoczeniem, przeznaczony do drukarek laserowych i atramentowych, do przygotowywania zaproszeń, kart okolicznościowych, dyplomów.
Format: A4
Grubość: 200 g/m2
Kolor: kremowy, beżowy
Opakowanie: 20 szt.</t>
    </r>
  </si>
  <si>
    <r>
      <rPr>
        <b/>
        <sz val="10"/>
        <color indexed="8"/>
        <rFont val="Calibri"/>
        <family val="2"/>
        <charset val="238"/>
      </rPr>
      <t>Papier biały</t>
    </r>
    <r>
      <rPr>
        <sz val="10"/>
        <color indexed="8"/>
        <rFont val="Calibri"/>
        <family val="2"/>
        <charset val="238"/>
      </rPr>
      <t xml:space="preserve"> A4 (1 ryza)Papier kserograficzny </t>
    </r>
    <r>
      <rPr>
        <u/>
        <sz val="10"/>
        <color rgb="FF000000"/>
        <rFont val="Calibri"/>
        <family val="2"/>
        <charset val="238"/>
      </rPr>
      <t>format:</t>
    </r>
    <r>
      <rPr>
        <b/>
        <sz val="10"/>
        <color rgb="FF000000"/>
        <rFont val="Calibri"/>
        <family val="2"/>
        <charset val="238"/>
      </rPr>
      <t xml:space="preserve"> A4</t>
    </r>
    <r>
      <rPr>
        <sz val="10"/>
        <color indexed="8"/>
        <rFont val="Calibri"/>
        <family val="2"/>
        <charset val="238"/>
      </rPr>
      <t xml:space="preserve">
</t>
    </r>
    <r>
      <rPr>
        <u/>
        <sz val="10"/>
        <color rgb="FF000000"/>
        <rFont val="Calibri"/>
        <family val="2"/>
        <charset val="238"/>
      </rPr>
      <t xml:space="preserve">Klasa: </t>
    </r>
    <r>
      <rPr>
        <sz val="10"/>
        <color indexed="8"/>
        <rFont val="Calibri"/>
        <family val="2"/>
        <charset val="238"/>
      </rPr>
      <t>min.</t>
    </r>
    <r>
      <rPr>
        <b/>
        <sz val="10"/>
        <color rgb="FF000000"/>
        <rFont val="Calibri"/>
        <family val="2"/>
        <charset val="238"/>
      </rPr>
      <t xml:space="preserve"> B</t>
    </r>
    <r>
      <rPr>
        <sz val="10"/>
        <color indexed="8"/>
        <rFont val="Calibri"/>
        <family val="2"/>
        <charset val="238"/>
      </rPr>
      <t xml:space="preserve">
</t>
    </r>
    <r>
      <rPr>
        <u/>
        <sz val="10"/>
        <color rgb="FF000000"/>
        <rFont val="Calibri"/>
        <family val="2"/>
        <charset val="238"/>
      </rPr>
      <t xml:space="preserve">Ryza: </t>
    </r>
    <r>
      <rPr>
        <b/>
        <sz val="10"/>
        <color rgb="FF000000"/>
        <rFont val="Calibri"/>
        <family val="2"/>
        <charset val="238"/>
      </rPr>
      <t>500 arkuszy</t>
    </r>
    <r>
      <rPr>
        <sz val="10"/>
        <color indexed="8"/>
        <rFont val="Calibri"/>
        <family val="2"/>
        <charset val="238"/>
      </rPr>
      <t xml:space="preserve">
zastosowanie: wielofunkcyjny przeznaczony do druku laserowego, jedno i dwustronnego, do stosowania we wszystkich działaniach biurowych, do wydruków czarno-białych, kolorowych i kopiowania.
Parametry papieru zgodnie z tabelą poniżej.</t>
    </r>
  </si>
  <si>
    <t>Dotyczy pozycji nr 58 Papier kserograficzny</t>
  </si>
  <si>
    <r>
      <t xml:space="preserve">Producent/Nazwa </t>
    </r>
    <r>
      <rPr>
        <b/>
        <sz val="10"/>
        <color rgb="FFFF0000"/>
        <rFont val="Calibri"/>
        <family val="2"/>
        <charset val="238"/>
      </rPr>
      <t>obowiązkowo do wypełnienia przez Wykonawcę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</si>
</sst>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theme="0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Border="0" applyProtection="0"/>
  </cellStyleXfs>
  <cellXfs count="81">
    <xf numFmtId="0" fontId="0" fillId="0" borderId="0" xfId="0"/>
    <xf numFmtId="164" fontId="5" fillId="2" borderId="2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3" applyFont="1" applyFill="1" applyBorder="1" applyAlignment="1">
      <alignment horizontal="center" vertical="center" wrapText="1"/>
    </xf>
    <xf numFmtId="44" fontId="5" fillId="2" borderId="2" xfId="3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164" fontId="6" fillId="3" borderId="2" xfId="3" applyFont="1" applyFill="1" applyBorder="1" applyAlignment="1">
      <alignment horizontal="center" vertical="center"/>
    </xf>
    <xf numFmtId="164" fontId="7" fillId="0" borderId="2" xfId="3" applyFont="1" applyBorder="1" applyAlignment="1">
      <alignment vertical="center" wrapText="1"/>
    </xf>
    <xf numFmtId="164" fontId="9" fillId="0" borderId="2" xfId="3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9" fontId="6" fillId="3" borderId="2" xfId="2" applyFont="1" applyFill="1" applyBorder="1" applyAlignment="1">
      <alignment horizontal="center" vertical="center" wrapText="1"/>
    </xf>
    <xf numFmtId="44" fontId="6" fillId="3" borderId="2" xfId="0" applyNumberFormat="1" applyFont="1" applyFill="1" applyBorder="1" applyAlignment="1">
      <alignment horizontal="center" vertical="center" wrapText="1"/>
    </xf>
    <xf numFmtId="164" fontId="6" fillId="0" borderId="3" xfId="3" applyFont="1" applyBorder="1" applyAlignment="1">
      <alignment vertical="center" wrapText="1"/>
    </xf>
    <xf numFmtId="44" fontId="3" fillId="0" borderId="2" xfId="1" applyFont="1" applyBorder="1" applyAlignment="1">
      <alignment vertical="center"/>
    </xf>
    <xf numFmtId="164" fontId="5" fillId="4" borderId="2" xfId="3" applyFont="1" applyFill="1" applyBorder="1" applyAlignment="1">
      <alignment vertical="center" wrapText="1"/>
    </xf>
    <xf numFmtId="164" fontId="9" fillId="4" borderId="2" xfId="3" applyFont="1" applyFill="1" applyBorder="1" applyAlignment="1">
      <alignment horizontal="center" vertical="center" wrapText="1"/>
    </xf>
    <xf numFmtId="164" fontId="6" fillId="0" borderId="2" xfId="3" applyFont="1" applyBorder="1" applyAlignment="1">
      <alignment vertical="center" wrapText="1"/>
    </xf>
    <xf numFmtId="164" fontId="6" fillId="0" borderId="2" xfId="3" applyFont="1" applyBorder="1" applyAlignment="1">
      <alignment horizontal="center" vertical="center" wrapText="1"/>
    </xf>
    <xf numFmtId="44" fontId="11" fillId="0" borderId="2" xfId="1" applyFont="1" applyBorder="1" applyAlignment="1">
      <alignment vertical="center"/>
    </xf>
    <xf numFmtId="44" fontId="11" fillId="0" borderId="2" xfId="1" applyFont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/>
    </xf>
    <xf numFmtId="165" fontId="11" fillId="5" borderId="2" xfId="0" applyNumberFormat="1" applyFont="1" applyFill="1" applyBorder="1" applyAlignment="1">
      <alignment horizontal="center" vertical="center"/>
    </xf>
    <xf numFmtId="44" fontId="11" fillId="5" borderId="2" xfId="0" applyNumberFormat="1" applyFont="1" applyFill="1" applyBorder="1" applyAlignment="1">
      <alignment horizontal="center" vertical="center"/>
    </xf>
    <xf numFmtId="164" fontId="5" fillId="0" borderId="2" xfId="3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164" fontId="8" fillId="0" borderId="2" xfId="3" applyFont="1" applyBorder="1" applyAlignment="1">
      <alignment vertical="center" wrapText="1"/>
    </xf>
    <xf numFmtId="44" fontId="3" fillId="0" borderId="2" xfId="1" applyFont="1" applyFill="1" applyBorder="1" applyAlignment="1">
      <alignment vertical="center"/>
    </xf>
    <xf numFmtId="164" fontId="9" fillId="5" borderId="2" xfId="3" applyFont="1" applyFill="1" applyBorder="1" applyAlignment="1">
      <alignment horizontal="center" vertical="center" wrapText="1"/>
    </xf>
    <xf numFmtId="164" fontId="7" fillId="5" borderId="2" xfId="3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164" fontId="7" fillId="6" borderId="2" xfId="3" applyFont="1" applyFill="1" applyBorder="1" applyAlignment="1">
      <alignment vertical="center" wrapText="1"/>
    </xf>
    <xf numFmtId="44" fontId="6" fillId="3" borderId="2" xfId="3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164" fontId="9" fillId="6" borderId="2" xfId="3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vertical="center"/>
    </xf>
    <xf numFmtId="0" fontId="10" fillId="5" borderId="2" xfId="0" applyFont="1" applyFill="1" applyBorder="1" applyAlignment="1">
      <alignment horizontal="left" vertical="center" wrapText="1"/>
    </xf>
    <xf numFmtId="44" fontId="3" fillId="0" borderId="2" xfId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14" fillId="9" borderId="2" xfId="0" applyNumberFormat="1" applyFont="1" applyFill="1" applyBorder="1"/>
    <xf numFmtId="0" fontId="0" fillId="0" borderId="1" xfId="0" applyBorder="1"/>
    <xf numFmtId="0" fontId="2" fillId="0" borderId="7" xfId="0" applyFont="1" applyBorder="1"/>
    <xf numFmtId="0" fontId="0" fillId="0" borderId="7" xfId="0" applyBorder="1"/>
    <xf numFmtId="0" fontId="15" fillId="1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11" fillId="0" borderId="0" xfId="0" applyNumberFormat="1" applyFont="1"/>
    <xf numFmtId="0" fontId="17" fillId="0" borderId="0" xfId="0" applyFont="1" applyAlignment="1">
      <alignment horizontal="left" vertical="center"/>
    </xf>
    <xf numFmtId="0" fontId="0" fillId="5" borderId="7" xfId="0" applyFill="1" applyBorder="1"/>
    <xf numFmtId="44" fontId="0" fillId="5" borderId="7" xfId="0" applyNumberFormat="1" applyFill="1" applyBorder="1"/>
    <xf numFmtId="0" fontId="21" fillId="0" borderId="0" xfId="0" applyFont="1" applyAlignment="1">
      <alignment horizontal="center"/>
    </xf>
    <xf numFmtId="44" fontId="11" fillId="5" borderId="2" xfId="1" applyFont="1" applyFill="1" applyBorder="1" applyAlignment="1">
      <alignment horizontal="center" vertical="center"/>
    </xf>
    <xf numFmtId="0" fontId="22" fillId="0" borderId="0" xfId="0" applyFont="1"/>
    <xf numFmtId="164" fontId="8" fillId="5" borderId="2" xfId="3" applyFont="1" applyFill="1" applyBorder="1" applyAlignment="1">
      <alignment vertical="center" wrapText="1"/>
    </xf>
    <xf numFmtId="164" fontId="10" fillId="2" borderId="2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">
    <cellStyle name="Excel Built-in Normal" xfId="3" xr:uid="{F312CB89-6F9B-4589-8CD3-901C14909FCE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104775</xdr:rowOff>
    </xdr:from>
    <xdr:to>
      <xdr:col>7</xdr:col>
      <xdr:colOff>438150</xdr:colOff>
      <xdr:row>4</xdr:row>
      <xdr:rowOff>161925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1DEEBCE5-A67C-4D99-B634-73DC6BAE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04775"/>
          <a:ext cx="57435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77</xdr:row>
      <xdr:rowOff>180975</xdr:rowOff>
    </xdr:from>
    <xdr:to>
      <xdr:col>1</xdr:col>
      <xdr:colOff>1819275</xdr:colOff>
      <xdr:row>81</xdr:row>
      <xdr:rowOff>66675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id="{4FE268BD-6E52-4774-9417-244AA809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10475"/>
          <a:ext cx="2066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B319-3DA0-4FA0-890F-728E7982AAA8}">
  <dimension ref="A2:I80"/>
  <sheetViews>
    <sheetView tabSelected="1" topLeftCell="A67" workbookViewId="0">
      <selection activeCell="J12" sqref="J12"/>
    </sheetView>
  </sheetViews>
  <sheetFormatPr defaultRowHeight="15" x14ac:dyDescent="0.25"/>
  <cols>
    <col min="1" max="1" width="5" customWidth="1"/>
    <col min="2" max="2" width="39" customWidth="1"/>
    <col min="3" max="3" width="6.5703125" customWidth="1"/>
    <col min="4" max="4" width="17" customWidth="1"/>
    <col min="5" max="5" width="10.5703125" customWidth="1"/>
    <col min="6" max="6" width="13.140625" customWidth="1"/>
    <col min="7" max="7" width="12.7109375" customWidth="1"/>
    <col min="8" max="8" width="11" customWidth="1"/>
    <col min="9" max="9" width="15.85546875" customWidth="1"/>
  </cols>
  <sheetData>
    <row r="2" spans="1:9" ht="23.25" customHeight="1" x14ac:dyDescent="0.25">
      <c r="G2" s="62" t="s">
        <v>96</v>
      </c>
      <c r="H2" s="62"/>
      <c r="I2" s="62"/>
    </row>
    <row r="6" spans="1:9" x14ac:dyDescent="0.25">
      <c r="B6" t="s">
        <v>97</v>
      </c>
    </row>
    <row r="7" spans="1:9" x14ac:dyDescent="0.25">
      <c r="B7" s="57" t="s">
        <v>98</v>
      </c>
    </row>
    <row r="8" spans="1:9" x14ac:dyDescent="0.25">
      <c r="A8" s="72" t="s">
        <v>0</v>
      </c>
      <c r="B8" s="73"/>
      <c r="C8" s="73"/>
      <c r="D8" s="73"/>
      <c r="E8" s="73"/>
      <c r="F8" s="73"/>
      <c r="G8" s="73"/>
      <c r="H8" s="73"/>
      <c r="I8" s="73"/>
    </row>
    <row r="9" spans="1:9" ht="51" x14ac:dyDescent="0.25">
      <c r="A9" s="1" t="s">
        <v>1</v>
      </c>
      <c r="B9" s="2" t="s">
        <v>2</v>
      </c>
      <c r="C9" s="1" t="s">
        <v>3</v>
      </c>
      <c r="D9" s="61" t="s">
        <v>105</v>
      </c>
      <c r="E9" s="3" t="s">
        <v>4</v>
      </c>
      <c r="F9" s="4" t="s">
        <v>5</v>
      </c>
      <c r="G9" s="4" t="s">
        <v>6</v>
      </c>
      <c r="H9" s="3" t="s">
        <v>7</v>
      </c>
      <c r="I9" s="5" t="s">
        <v>8</v>
      </c>
    </row>
    <row r="10" spans="1:9" x14ac:dyDescent="0.25">
      <c r="A10" s="6">
        <v>1</v>
      </c>
      <c r="B10" s="7" t="s">
        <v>9</v>
      </c>
      <c r="C10" s="8" t="s">
        <v>10</v>
      </c>
      <c r="D10" s="8"/>
      <c r="E10" s="8">
        <v>100</v>
      </c>
      <c r="F10" s="9"/>
      <c r="G10" s="9">
        <f t="shared" ref="G10:G36" si="0">E10*F10</f>
        <v>0</v>
      </c>
      <c r="H10" s="10"/>
      <c r="I10" s="11">
        <f t="shared" ref="I10:I66" si="1">G10*H10+G10</f>
        <v>0</v>
      </c>
    </row>
    <row r="11" spans="1:9" x14ac:dyDescent="0.25">
      <c r="A11" s="6">
        <v>2</v>
      </c>
      <c r="B11" s="7" t="s">
        <v>11</v>
      </c>
      <c r="C11" s="8" t="s">
        <v>10</v>
      </c>
      <c r="D11" s="8"/>
      <c r="E11" s="8">
        <v>100</v>
      </c>
      <c r="F11" s="9"/>
      <c r="G11" s="9">
        <f t="shared" si="0"/>
        <v>0</v>
      </c>
      <c r="H11" s="10"/>
      <c r="I11" s="11">
        <f t="shared" si="1"/>
        <v>0</v>
      </c>
    </row>
    <row r="12" spans="1:9" ht="114.75" x14ac:dyDescent="0.25">
      <c r="A12" s="6">
        <v>3</v>
      </c>
      <c r="B12" s="12" t="s">
        <v>12</v>
      </c>
      <c r="C12" s="8" t="s">
        <v>10</v>
      </c>
      <c r="D12" s="8"/>
      <c r="E12" s="8">
        <v>250</v>
      </c>
      <c r="F12" s="13"/>
      <c r="G12" s="9">
        <f t="shared" si="0"/>
        <v>0</v>
      </c>
      <c r="H12" s="10"/>
      <c r="I12" s="11">
        <f t="shared" si="1"/>
        <v>0</v>
      </c>
    </row>
    <row r="13" spans="1:9" ht="114.75" x14ac:dyDescent="0.25">
      <c r="A13" s="6">
        <v>4</v>
      </c>
      <c r="B13" s="12" t="s">
        <v>13</v>
      </c>
      <c r="C13" s="8" t="s">
        <v>10</v>
      </c>
      <c r="D13" s="8"/>
      <c r="E13" s="8">
        <v>250</v>
      </c>
      <c r="F13" s="13"/>
      <c r="G13" s="9">
        <f t="shared" si="0"/>
        <v>0</v>
      </c>
      <c r="H13" s="10"/>
      <c r="I13" s="11">
        <f t="shared" si="1"/>
        <v>0</v>
      </c>
    </row>
    <row r="14" spans="1:9" ht="25.5" x14ac:dyDescent="0.25">
      <c r="A14" s="6">
        <v>5</v>
      </c>
      <c r="B14" s="14" t="s">
        <v>100</v>
      </c>
      <c r="C14" s="15" t="s">
        <v>10</v>
      </c>
      <c r="D14" s="15"/>
      <c r="E14" s="15">
        <v>20</v>
      </c>
      <c r="F14" s="13"/>
      <c r="G14" s="9">
        <f t="shared" si="0"/>
        <v>0</v>
      </c>
      <c r="H14" s="10"/>
      <c r="I14" s="11">
        <f t="shared" si="1"/>
        <v>0</v>
      </c>
    </row>
    <row r="15" spans="1:9" ht="63.75" x14ac:dyDescent="0.25">
      <c r="A15" s="6">
        <v>6</v>
      </c>
      <c r="B15" s="16" t="s">
        <v>14</v>
      </c>
      <c r="C15" s="15" t="s">
        <v>10</v>
      </c>
      <c r="D15" s="15"/>
      <c r="E15" s="17">
        <v>10</v>
      </c>
      <c r="F15" s="18"/>
      <c r="G15" s="19">
        <f t="shared" si="0"/>
        <v>0</v>
      </c>
      <c r="H15" s="10"/>
      <c r="I15" s="11">
        <f t="shared" si="1"/>
        <v>0</v>
      </c>
    </row>
    <row r="16" spans="1:9" ht="51" x14ac:dyDescent="0.25">
      <c r="A16" s="6">
        <v>7</v>
      </c>
      <c r="B16" s="16" t="s">
        <v>15</v>
      </c>
      <c r="C16" s="17" t="s">
        <v>10</v>
      </c>
      <c r="D16" s="17"/>
      <c r="E16" s="17">
        <v>200</v>
      </c>
      <c r="F16" s="19"/>
      <c r="G16" s="19">
        <f t="shared" si="0"/>
        <v>0</v>
      </c>
      <c r="H16" s="10"/>
      <c r="I16" s="11">
        <f t="shared" si="1"/>
        <v>0</v>
      </c>
    </row>
    <row r="17" spans="1:9" ht="25.5" x14ac:dyDescent="0.25">
      <c r="A17" s="6">
        <v>8</v>
      </c>
      <c r="B17" s="20" t="s">
        <v>16</v>
      </c>
      <c r="C17" s="15" t="s">
        <v>10</v>
      </c>
      <c r="D17" s="15"/>
      <c r="E17" s="21">
        <v>100</v>
      </c>
      <c r="F17" s="22"/>
      <c r="G17" s="23">
        <f t="shared" si="0"/>
        <v>0</v>
      </c>
      <c r="H17" s="10"/>
      <c r="I17" s="11">
        <f t="shared" si="1"/>
        <v>0</v>
      </c>
    </row>
    <row r="18" spans="1:9" ht="63.75" x14ac:dyDescent="0.25">
      <c r="A18" s="6">
        <v>9</v>
      </c>
      <c r="B18" s="14" t="s">
        <v>17</v>
      </c>
      <c r="C18" s="8" t="s">
        <v>10</v>
      </c>
      <c r="D18" s="8"/>
      <c r="E18" s="8">
        <v>10</v>
      </c>
      <c r="F18" s="13"/>
      <c r="G18" s="9">
        <f t="shared" si="0"/>
        <v>0</v>
      </c>
      <c r="H18" s="10"/>
      <c r="I18" s="11">
        <f t="shared" si="1"/>
        <v>0</v>
      </c>
    </row>
    <row r="19" spans="1:9" ht="63.75" x14ac:dyDescent="0.25">
      <c r="A19" s="6">
        <v>10</v>
      </c>
      <c r="B19" s="24" t="s">
        <v>18</v>
      </c>
      <c r="C19" s="8" t="s">
        <v>19</v>
      </c>
      <c r="D19" s="8"/>
      <c r="E19" s="8">
        <v>20</v>
      </c>
      <c r="F19" s="13"/>
      <c r="G19" s="9">
        <f t="shared" si="0"/>
        <v>0</v>
      </c>
      <c r="H19" s="10"/>
      <c r="I19" s="11">
        <f t="shared" si="1"/>
        <v>0</v>
      </c>
    </row>
    <row r="20" spans="1:9" x14ac:dyDescent="0.25">
      <c r="A20" s="6">
        <v>11</v>
      </c>
      <c r="B20" s="14" t="s">
        <v>20</v>
      </c>
      <c r="C20" s="15" t="s">
        <v>10</v>
      </c>
      <c r="D20" s="15"/>
      <c r="E20" s="15">
        <v>20</v>
      </c>
      <c r="F20" s="13"/>
      <c r="G20" s="9">
        <f t="shared" si="0"/>
        <v>0</v>
      </c>
      <c r="H20" s="10"/>
      <c r="I20" s="11">
        <f t="shared" si="1"/>
        <v>0</v>
      </c>
    </row>
    <row r="21" spans="1:9" ht="51" x14ac:dyDescent="0.25">
      <c r="A21" s="6">
        <v>12</v>
      </c>
      <c r="B21" s="7" t="s">
        <v>21</v>
      </c>
      <c r="C21" s="8" t="s">
        <v>10</v>
      </c>
      <c r="D21" s="8"/>
      <c r="E21" s="8">
        <v>15</v>
      </c>
      <c r="F21" s="9"/>
      <c r="G21" s="9">
        <f t="shared" si="0"/>
        <v>0</v>
      </c>
      <c r="H21" s="10"/>
      <c r="I21" s="11">
        <f t="shared" si="1"/>
        <v>0</v>
      </c>
    </row>
    <row r="22" spans="1:9" ht="63.75" x14ac:dyDescent="0.25">
      <c r="A22" s="6">
        <v>13</v>
      </c>
      <c r="B22" s="7" t="s">
        <v>22</v>
      </c>
      <c r="C22" s="8" t="s">
        <v>10</v>
      </c>
      <c r="D22" s="8"/>
      <c r="E22" s="8">
        <v>20</v>
      </c>
      <c r="F22" s="13"/>
      <c r="G22" s="9">
        <f t="shared" si="0"/>
        <v>0</v>
      </c>
      <c r="H22" s="10"/>
      <c r="I22" s="11">
        <f t="shared" si="1"/>
        <v>0</v>
      </c>
    </row>
    <row r="23" spans="1:9" ht="89.25" x14ac:dyDescent="0.25">
      <c r="A23" s="6">
        <v>14</v>
      </c>
      <c r="B23" s="25" t="s">
        <v>23</v>
      </c>
      <c r="C23" s="15" t="s">
        <v>10</v>
      </c>
      <c r="D23" s="15"/>
      <c r="E23" s="8">
        <v>10</v>
      </c>
      <c r="F23" s="13"/>
      <c r="G23" s="9">
        <f t="shared" si="0"/>
        <v>0</v>
      </c>
      <c r="H23" s="10"/>
      <c r="I23" s="11">
        <f t="shared" si="1"/>
        <v>0</v>
      </c>
    </row>
    <row r="24" spans="1:9" ht="76.5" x14ac:dyDescent="0.25">
      <c r="A24" s="6">
        <v>15</v>
      </c>
      <c r="B24" s="7" t="s">
        <v>99</v>
      </c>
      <c r="C24" s="8" t="s">
        <v>10</v>
      </c>
      <c r="D24" s="8"/>
      <c r="E24" s="8">
        <v>20</v>
      </c>
      <c r="F24" s="13"/>
      <c r="G24" s="9">
        <f t="shared" si="0"/>
        <v>0</v>
      </c>
      <c r="H24" s="10"/>
      <c r="I24" s="11">
        <f t="shared" si="1"/>
        <v>0</v>
      </c>
    </row>
    <row r="25" spans="1:9" ht="51" x14ac:dyDescent="0.25">
      <c r="A25" s="6">
        <v>16</v>
      </c>
      <c r="B25" s="26" t="s">
        <v>24</v>
      </c>
      <c r="C25" s="8" t="s">
        <v>19</v>
      </c>
      <c r="D25" s="8"/>
      <c r="E25" s="8">
        <v>10</v>
      </c>
      <c r="F25" s="13"/>
      <c r="G25" s="9">
        <f t="shared" si="0"/>
        <v>0</v>
      </c>
      <c r="H25" s="10"/>
      <c r="I25" s="11">
        <f t="shared" si="1"/>
        <v>0</v>
      </c>
    </row>
    <row r="26" spans="1:9" ht="51" x14ac:dyDescent="0.25">
      <c r="A26" s="6">
        <v>17</v>
      </c>
      <c r="B26" s="26" t="s">
        <v>25</v>
      </c>
      <c r="C26" s="8" t="s">
        <v>19</v>
      </c>
      <c r="D26" s="8"/>
      <c r="E26" s="8">
        <v>40</v>
      </c>
      <c r="F26" s="13"/>
      <c r="G26" s="9">
        <f t="shared" si="0"/>
        <v>0</v>
      </c>
      <c r="H26" s="10"/>
      <c r="I26" s="11">
        <f t="shared" si="1"/>
        <v>0</v>
      </c>
    </row>
    <row r="27" spans="1:9" ht="51" x14ac:dyDescent="0.25">
      <c r="A27" s="6">
        <v>18</v>
      </c>
      <c r="B27" s="26" t="s">
        <v>26</v>
      </c>
      <c r="C27" s="8" t="s">
        <v>19</v>
      </c>
      <c r="D27" s="8"/>
      <c r="E27" s="8">
        <v>30</v>
      </c>
      <c r="F27" s="13"/>
      <c r="G27" s="9">
        <f t="shared" si="0"/>
        <v>0</v>
      </c>
      <c r="H27" s="10"/>
      <c r="I27" s="11">
        <f t="shared" si="1"/>
        <v>0</v>
      </c>
    </row>
    <row r="28" spans="1:9" ht="38.25" x14ac:dyDescent="0.25">
      <c r="A28" s="6">
        <v>19</v>
      </c>
      <c r="B28" s="7" t="s">
        <v>27</v>
      </c>
      <c r="C28" s="8" t="s">
        <v>19</v>
      </c>
      <c r="D28" s="8"/>
      <c r="E28" s="8">
        <v>4</v>
      </c>
      <c r="F28" s="27"/>
      <c r="G28" s="9">
        <f t="shared" si="0"/>
        <v>0</v>
      </c>
      <c r="H28" s="10"/>
      <c r="I28" s="11">
        <f t="shared" si="1"/>
        <v>0</v>
      </c>
    </row>
    <row r="29" spans="1:9" ht="25.5" x14ac:dyDescent="0.25">
      <c r="A29" s="6">
        <v>20</v>
      </c>
      <c r="B29" s="7" t="s">
        <v>28</v>
      </c>
      <c r="C29" s="8" t="s">
        <v>19</v>
      </c>
      <c r="D29" s="8"/>
      <c r="E29" s="8">
        <v>4</v>
      </c>
      <c r="F29" s="27"/>
      <c r="G29" s="9">
        <f t="shared" si="0"/>
        <v>0</v>
      </c>
      <c r="H29" s="10"/>
      <c r="I29" s="11">
        <f t="shared" si="1"/>
        <v>0</v>
      </c>
    </row>
    <row r="30" spans="1:9" ht="25.5" x14ac:dyDescent="0.25">
      <c r="A30" s="6">
        <v>21</v>
      </c>
      <c r="B30" s="7" t="s">
        <v>29</v>
      </c>
      <c r="C30" s="8" t="s">
        <v>19</v>
      </c>
      <c r="D30" s="8"/>
      <c r="E30" s="8">
        <v>2</v>
      </c>
      <c r="F30" s="27"/>
      <c r="G30" s="9">
        <f t="shared" si="0"/>
        <v>0</v>
      </c>
      <c r="H30" s="10"/>
      <c r="I30" s="11">
        <f t="shared" si="1"/>
        <v>0</v>
      </c>
    </row>
    <row r="31" spans="1:9" ht="38.25" x14ac:dyDescent="0.25">
      <c r="A31" s="6">
        <v>22</v>
      </c>
      <c r="B31" s="7" t="s">
        <v>30</v>
      </c>
      <c r="C31" s="8" t="s">
        <v>19</v>
      </c>
      <c r="D31" s="8"/>
      <c r="E31" s="8">
        <v>1</v>
      </c>
      <c r="F31" s="27"/>
      <c r="G31" s="9">
        <f t="shared" si="0"/>
        <v>0</v>
      </c>
      <c r="H31" s="10"/>
      <c r="I31" s="11">
        <f t="shared" si="1"/>
        <v>0</v>
      </c>
    </row>
    <row r="32" spans="1:9" ht="89.25" x14ac:dyDescent="0.25">
      <c r="A32" s="6">
        <v>23</v>
      </c>
      <c r="B32" s="7" t="s">
        <v>31</v>
      </c>
      <c r="C32" s="28" t="s">
        <v>10</v>
      </c>
      <c r="D32" s="28"/>
      <c r="E32" s="28">
        <v>20</v>
      </c>
      <c r="F32" s="13"/>
      <c r="G32" s="9">
        <f t="shared" si="0"/>
        <v>0</v>
      </c>
      <c r="H32" s="10"/>
      <c r="I32" s="11">
        <f t="shared" si="1"/>
        <v>0</v>
      </c>
    </row>
    <row r="33" spans="1:9" ht="63.75" x14ac:dyDescent="0.25">
      <c r="A33" s="6">
        <v>24</v>
      </c>
      <c r="B33" s="29" t="s">
        <v>32</v>
      </c>
      <c r="C33" s="8" t="s">
        <v>19</v>
      </c>
      <c r="D33" s="8"/>
      <c r="E33" s="8">
        <v>100</v>
      </c>
      <c r="F33" s="13"/>
      <c r="G33" s="9">
        <f t="shared" si="0"/>
        <v>0</v>
      </c>
      <c r="H33" s="10"/>
      <c r="I33" s="11">
        <f t="shared" si="1"/>
        <v>0</v>
      </c>
    </row>
    <row r="34" spans="1:9" ht="38.25" x14ac:dyDescent="0.25">
      <c r="A34" s="6">
        <v>25</v>
      </c>
      <c r="B34" s="20" t="s">
        <v>33</v>
      </c>
      <c r="C34" s="30" t="s">
        <v>10</v>
      </c>
      <c r="D34" s="30"/>
      <c r="E34" s="30">
        <v>10</v>
      </c>
      <c r="F34" s="31"/>
      <c r="G34" s="32">
        <f t="shared" si="0"/>
        <v>0</v>
      </c>
      <c r="H34" s="10"/>
      <c r="I34" s="11">
        <f t="shared" si="1"/>
        <v>0</v>
      </c>
    </row>
    <row r="35" spans="1:9" ht="25.5" x14ac:dyDescent="0.25">
      <c r="A35" s="6">
        <v>26</v>
      </c>
      <c r="B35" s="20" t="s">
        <v>34</v>
      </c>
      <c r="C35" s="15" t="s">
        <v>10</v>
      </c>
      <c r="D35" s="15"/>
      <c r="E35" s="30">
        <v>10</v>
      </c>
      <c r="F35" s="31"/>
      <c r="G35" s="32">
        <f t="shared" si="0"/>
        <v>0</v>
      </c>
      <c r="H35" s="10"/>
      <c r="I35" s="11">
        <f t="shared" si="1"/>
        <v>0</v>
      </c>
    </row>
    <row r="36" spans="1:9" ht="25.5" x14ac:dyDescent="0.25">
      <c r="A36" s="6">
        <v>27</v>
      </c>
      <c r="B36" s="20" t="s">
        <v>35</v>
      </c>
      <c r="C36" s="30" t="s">
        <v>19</v>
      </c>
      <c r="D36" s="30"/>
      <c r="E36" s="30">
        <v>3</v>
      </c>
      <c r="F36" s="31"/>
      <c r="G36" s="32">
        <f t="shared" si="0"/>
        <v>0</v>
      </c>
      <c r="H36" s="10"/>
      <c r="I36" s="11">
        <f t="shared" si="1"/>
        <v>0</v>
      </c>
    </row>
    <row r="37" spans="1:9" x14ac:dyDescent="0.25">
      <c r="A37" s="6">
        <v>28</v>
      </c>
      <c r="B37" s="33" t="s">
        <v>36</v>
      </c>
      <c r="C37" s="6" t="s">
        <v>10</v>
      </c>
      <c r="D37" s="6"/>
      <c r="E37" s="6">
        <v>20</v>
      </c>
      <c r="F37" s="34"/>
      <c r="G37" s="34">
        <f>E37*F37</f>
        <v>0</v>
      </c>
      <c r="H37" s="10"/>
      <c r="I37" s="11">
        <f>G37*H37+G37</f>
        <v>0</v>
      </c>
    </row>
    <row r="38" spans="1:9" ht="51" x14ac:dyDescent="0.25">
      <c r="A38" s="6">
        <v>29</v>
      </c>
      <c r="B38" s="7" t="s">
        <v>37</v>
      </c>
      <c r="C38" s="8" t="s">
        <v>10</v>
      </c>
      <c r="D38" s="8"/>
      <c r="E38" s="8">
        <v>40</v>
      </c>
      <c r="F38" s="13"/>
      <c r="G38" s="9">
        <f t="shared" ref="G38:G66" si="2">E38*F38</f>
        <v>0</v>
      </c>
      <c r="H38" s="10"/>
      <c r="I38" s="11">
        <f t="shared" si="1"/>
        <v>0</v>
      </c>
    </row>
    <row r="39" spans="1:9" x14ac:dyDescent="0.25">
      <c r="A39" s="6">
        <v>30</v>
      </c>
      <c r="B39" s="20" t="s">
        <v>38</v>
      </c>
      <c r="C39" s="30" t="s">
        <v>10</v>
      </c>
      <c r="D39" s="30"/>
      <c r="E39" s="30">
        <v>20</v>
      </c>
      <c r="F39" s="31"/>
      <c r="G39" s="32">
        <f t="shared" si="2"/>
        <v>0</v>
      </c>
      <c r="H39" s="10"/>
      <c r="I39" s="11">
        <f t="shared" si="1"/>
        <v>0</v>
      </c>
    </row>
    <row r="40" spans="1:9" ht="25.5" x14ac:dyDescent="0.25">
      <c r="A40" s="6">
        <v>31</v>
      </c>
      <c r="B40" s="35" t="s">
        <v>39</v>
      </c>
      <c r="C40" s="36" t="s">
        <v>19</v>
      </c>
      <c r="D40" s="36"/>
      <c r="E40" s="30">
        <v>6</v>
      </c>
      <c r="F40" s="31"/>
      <c r="G40" s="32">
        <f t="shared" si="2"/>
        <v>0</v>
      </c>
      <c r="H40" s="10"/>
      <c r="I40" s="11">
        <f t="shared" si="1"/>
        <v>0</v>
      </c>
    </row>
    <row r="41" spans="1:9" ht="25.5" x14ac:dyDescent="0.25">
      <c r="A41" s="6">
        <v>32</v>
      </c>
      <c r="B41" s="35" t="s">
        <v>40</v>
      </c>
      <c r="C41" s="36" t="s">
        <v>19</v>
      </c>
      <c r="D41" s="36"/>
      <c r="E41" s="30">
        <v>6</v>
      </c>
      <c r="F41" s="31"/>
      <c r="G41" s="32">
        <f t="shared" si="2"/>
        <v>0</v>
      </c>
      <c r="H41" s="10"/>
      <c r="I41" s="11">
        <f t="shared" si="1"/>
        <v>0</v>
      </c>
    </row>
    <row r="42" spans="1:9" ht="25.5" x14ac:dyDescent="0.25">
      <c r="A42" s="6">
        <v>33</v>
      </c>
      <c r="B42" s="35" t="s">
        <v>41</v>
      </c>
      <c r="C42" s="36" t="s">
        <v>19</v>
      </c>
      <c r="D42" s="36"/>
      <c r="E42" s="30">
        <v>6</v>
      </c>
      <c r="F42" s="31"/>
      <c r="G42" s="32">
        <f t="shared" si="2"/>
        <v>0</v>
      </c>
      <c r="H42" s="10"/>
      <c r="I42" s="11">
        <f t="shared" si="1"/>
        <v>0</v>
      </c>
    </row>
    <row r="43" spans="1:9" ht="38.25" x14ac:dyDescent="0.25">
      <c r="A43" s="6">
        <v>34</v>
      </c>
      <c r="B43" s="37" t="s">
        <v>42</v>
      </c>
      <c r="C43" s="38" t="s">
        <v>19</v>
      </c>
      <c r="D43" s="38"/>
      <c r="E43" s="30">
        <v>3</v>
      </c>
      <c r="F43" s="31"/>
      <c r="G43" s="32">
        <f t="shared" si="2"/>
        <v>0</v>
      </c>
      <c r="H43" s="10"/>
      <c r="I43" s="11">
        <f t="shared" si="1"/>
        <v>0</v>
      </c>
    </row>
    <row r="44" spans="1:9" ht="38.25" x14ac:dyDescent="0.25">
      <c r="A44" s="6">
        <v>35</v>
      </c>
      <c r="B44" s="37" t="s">
        <v>43</v>
      </c>
      <c r="C44" s="38" t="s">
        <v>19</v>
      </c>
      <c r="D44" s="38"/>
      <c r="E44" s="30">
        <v>3</v>
      </c>
      <c r="F44" s="31"/>
      <c r="G44" s="32">
        <f t="shared" si="2"/>
        <v>0</v>
      </c>
      <c r="H44" s="10"/>
      <c r="I44" s="11">
        <f t="shared" si="1"/>
        <v>0</v>
      </c>
    </row>
    <row r="45" spans="1:9" ht="51" x14ac:dyDescent="0.25">
      <c r="A45" s="6">
        <v>36</v>
      </c>
      <c r="B45" s="7" t="s">
        <v>44</v>
      </c>
      <c r="C45" s="8" t="s">
        <v>19</v>
      </c>
      <c r="D45" s="8"/>
      <c r="E45" s="8">
        <v>50</v>
      </c>
      <c r="F45" s="13"/>
      <c r="G45" s="9">
        <f t="shared" si="2"/>
        <v>0</v>
      </c>
      <c r="H45" s="10"/>
      <c r="I45" s="11">
        <f t="shared" si="1"/>
        <v>0</v>
      </c>
    </row>
    <row r="46" spans="1:9" ht="165.75" x14ac:dyDescent="0.25">
      <c r="A46" s="6">
        <v>37</v>
      </c>
      <c r="B46" s="20" t="s">
        <v>45</v>
      </c>
      <c r="C46" s="15" t="s">
        <v>10</v>
      </c>
      <c r="D46" s="15"/>
      <c r="E46" s="30">
        <v>10</v>
      </c>
      <c r="F46" s="31"/>
      <c r="G46" s="32">
        <f t="shared" si="2"/>
        <v>0</v>
      </c>
      <c r="H46" s="10"/>
      <c r="I46" s="11">
        <f t="shared" si="1"/>
        <v>0</v>
      </c>
    </row>
    <row r="47" spans="1:9" ht="38.25" x14ac:dyDescent="0.25">
      <c r="A47" s="6">
        <v>38</v>
      </c>
      <c r="B47" s="20" t="s">
        <v>46</v>
      </c>
      <c r="C47" s="15" t="s">
        <v>10</v>
      </c>
      <c r="D47" s="15"/>
      <c r="E47" s="30">
        <v>10</v>
      </c>
      <c r="F47" s="31"/>
      <c r="G47" s="32">
        <f t="shared" si="2"/>
        <v>0</v>
      </c>
      <c r="H47" s="10"/>
      <c r="I47" s="11">
        <f t="shared" si="1"/>
        <v>0</v>
      </c>
    </row>
    <row r="48" spans="1:9" ht="76.5" x14ac:dyDescent="0.25">
      <c r="A48" s="6">
        <v>39</v>
      </c>
      <c r="B48" s="29" t="s">
        <v>47</v>
      </c>
      <c r="C48" s="28" t="s">
        <v>19</v>
      </c>
      <c r="D48" s="28"/>
      <c r="E48" s="28">
        <v>40</v>
      </c>
      <c r="F48" s="13"/>
      <c r="G48" s="9">
        <f t="shared" si="2"/>
        <v>0</v>
      </c>
      <c r="H48" s="10"/>
      <c r="I48" s="11">
        <f t="shared" si="1"/>
        <v>0</v>
      </c>
    </row>
    <row r="49" spans="1:9" ht="76.5" x14ac:dyDescent="0.25">
      <c r="A49" s="6">
        <v>40</v>
      </c>
      <c r="B49" s="29" t="s">
        <v>48</v>
      </c>
      <c r="C49" s="28" t="s">
        <v>10</v>
      </c>
      <c r="D49" s="28"/>
      <c r="E49" s="28">
        <v>40</v>
      </c>
      <c r="F49" s="13"/>
      <c r="G49" s="9">
        <f t="shared" si="2"/>
        <v>0</v>
      </c>
      <c r="H49" s="10"/>
      <c r="I49" s="11">
        <f t="shared" si="1"/>
        <v>0</v>
      </c>
    </row>
    <row r="50" spans="1:9" ht="89.25" x14ac:dyDescent="0.25">
      <c r="A50" s="6">
        <v>41</v>
      </c>
      <c r="B50" s="39" t="s">
        <v>49</v>
      </c>
      <c r="C50" s="8" t="s">
        <v>10</v>
      </c>
      <c r="D50" s="8"/>
      <c r="E50" s="28">
        <v>150</v>
      </c>
      <c r="F50" s="13"/>
      <c r="G50" s="9">
        <f t="shared" si="2"/>
        <v>0</v>
      </c>
      <c r="H50" s="10"/>
      <c r="I50" s="11">
        <f t="shared" si="1"/>
        <v>0</v>
      </c>
    </row>
    <row r="51" spans="1:9" ht="89.25" x14ac:dyDescent="0.25">
      <c r="A51" s="6">
        <v>42</v>
      </c>
      <c r="B51" s="39" t="s">
        <v>50</v>
      </c>
      <c r="C51" s="8" t="s">
        <v>10</v>
      </c>
      <c r="D51" s="8"/>
      <c r="E51" s="8">
        <v>240</v>
      </c>
      <c r="F51" s="27"/>
      <c r="G51" s="9">
        <f t="shared" si="2"/>
        <v>0</v>
      </c>
      <c r="H51" s="10"/>
      <c r="I51" s="11">
        <f t="shared" si="1"/>
        <v>0</v>
      </c>
    </row>
    <row r="52" spans="1:9" ht="51" x14ac:dyDescent="0.25">
      <c r="A52" s="6">
        <v>43</v>
      </c>
      <c r="B52" s="7" t="s">
        <v>51</v>
      </c>
      <c r="C52" s="8" t="s">
        <v>19</v>
      </c>
      <c r="D52" s="8"/>
      <c r="E52" s="8">
        <v>100</v>
      </c>
      <c r="F52" s="13"/>
      <c r="G52" s="9">
        <f t="shared" si="2"/>
        <v>0</v>
      </c>
      <c r="H52" s="10"/>
      <c r="I52" s="11">
        <f t="shared" si="1"/>
        <v>0</v>
      </c>
    </row>
    <row r="53" spans="1:9" ht="25.5" x14ac:dyDescent="0.25">
      <c r="A53" s="6">
        <v>44</v>
      </c>
      <c r="B53" s="40" t="s">
        <v>52</v>
      </c>
      <c r="C53" s="41" t="s">
        <v>10</v>
      </c>
      <c r="D53" s="41"/>
      <c r="E53" s="8">
        <v>45</v>
      </c>
      <c r="F53" s="13"/>
      <c r="G53" s="9">
        <f t="shared" si="2"/>
        <v>0</v>
      </c>
      <c r="H53" s="10"/>
      <c r="I53" s="11">
        <f t="shared" si="1"/>
        <v>0</v>
      </c>
    </row>
    <row r="54" spans="1:9" ht="25.5" x14ac:dyDescent="0.25">
      <c r="A54" s="6">
        <v>45</v>
      </c>
      <c r="B54" s="26" t="s">
        <v>53</v>
      </c>
      <c r="C54" s="41" t="s">
        <v>10</v>
      </c>
      <c r="D54" s="41"/>
      <c r="E54" s="8">
        <v>10</v>
      </c>
      <c r="F54" s="27"/>
      <c r="G54" s="9">
        <f t="shared" si="2"/>
        <v>0</v>
      </c>
      <c r="H54" s="10"/>
      <c r="I54" s="11">
        <f t="shared" si="1"/>
        <v>0</v>
      </c>
    </row>
    <row r="55" spans="1:9" ht="30.75" customHeight="1" x14ac:dyDescent="0.25">
      <c r="A55" s="6">
        <v>46</v>
      </c>
      <c r="B55" s="29" t="s">
        <v>54</v>
      </c>
      <c r="C55" s="41" t="s">
        <v>10</v>
      </c>
      <c r="D55" s="41"/>
      <c r="E55" s="41">
        <v>20</v>
      </c>
      <c r="F55" s="42"/>
      <c r="G55" s="31">
        <f>E55*F55</f>
        <v>0</v>
      </c>
      <c r="H55" s="10"/>
      <c r="I55" s="11">
        <f>G55*H55+G55</f>
        <v>0</v>
      </c>
    </row>
    <row r="56" spans="1:9" ht="44.25" customHeight="1" x14ac:dyDescent="0.25">
      <c r="A56" s="6">
        <v>47</v>
      </c>
      <c r="B56" s="43" t="s">
        <v>55</v>
      </c>
      <c r="C56" s="15" t="s">
        <v>10</v>
      </c>
      <c r="D56" s="15"/>
      <c r="E56" s="30">
        <v>40</v>
      </c>
      <c r="F56" s="31"/>
      <c r="G56" s="32">
        <f t="shared" si="2"/>
        <v>0</v>
      </c>
      <c r="H56" s="10"/>
      <c r="I56" s="11">
        <f>G56*H56+G56</f>
        <v>0</v>
      </c>
    </row>
    <row r="57" spans="1:9" s="59" customFormat="1" ht="34.5" customHeight="1" x14ac:dyDescent="0.25">
      <c r="A57" s="6">
        <v>48</v>
      </c>
      <c r="B57" s="43" t="s">
        <v>56</v>
      </c>
      <c r="C57" s="21" t="s">
        <v>10</v>
      </c>
      <c r="D57" s="21"/>
      <c r="E57" s="21">
        <v>30</v>
      </c>
      <c r="F57" s="58"/>
      <c r="G57" s="23">
        <f t="shared" si="2"/>
        <v>0</v>
      </c>
      <c r="H57" s="10"/>
      <c r="I57" s="11">
        <f>G57*H57+G57</f>
        <v>0</v>
      </c>
    </row>
    <row r="58" spans="1:9" ht="89.25" x14ac:dyDescent="0.25">
      <c r="A58" s="6">
        <v>49</v>
      </c>
      <c r="B58" s="7" t="s">
        <v>57</v>
      </c>
      <c r="C58" s="8" t="s">
        <v>10</v>
      </c>
      <c r="D58" s="8"/>
      <c r="E58" s="8">
        <v>10</v>
      </c>
      <c r="F58" s="27"/>
      <c r="G58" s="44">
        <f t="shared" si="2"/>
        <v>0</v>
      </c>
      <c r="H58" s="45"/>
      <c r="I58" s="46">
        <f t="shared" si="1"/>
        <v>0</v>
      </c>
    </row>
    <row r="59" spans="1:9" ht="25.5" x14ac:dyDescent="0.25">
      <c r="A59" s="6">
        <v>50</v>
      </c>
      <c r="B59" s="26" t="s">
        <v>58</v>
      </c>
      <c r="C59" s="8" t="s">
        <v>10</v>
      </c>
      <c r="D59" s="8"/>
      <c r="E59" s="8">
        <v>10</v>
      </c>
      <c r="F59" s="13"/>
      <c r="G59" s="9">
        <f t="shared" si="2"/>
        <v>0</v>
      </c>
      <c r="H59" s="10"/>
      <c r="I59" s="11">
        <f t="shared" si="1"/>
        <v>0</v>
      </c>
    </row>
    <row r="60" spans="1:9" ht="25.5" x14ac:dyDescent="0.25">
      <c r="A60" s="6">
        <v>51</v>
      </c>
      <c r="B60" s="14" t="s">
        <v>59</v>
      </c>
      <c r="C60" s="15" t="s">
        <v>10</v>
      </c>
      <c r="D60" s="15"/>
      <c r="E60" s="15">
        <v>10</v>
      </c>
      <c r="F60" s="13"/>
      <c r="G60" s="9">
        <f t="shared" si="2"/>
        <v>0</v>
      </c>
      <c r="H60" s="10"/>
      <c r="I60" s="11">
        <f t="shared" si="1"/>
        <v>0</v>
      </c>
    </row>
    <row r="61" spans="1:9" ht="76.5" x14ac:dyDescent="0.25">
      <c r="A61" s="6">
        <v>52</v>
      </c>
      <c r="B61" s="33" t="s">
        <v>60</v>
      </c>
      <c r="C61" s="41" t="s">
        <v>10</v>
      </c>
      <c r="D61" s="41"/>
      <c r="E61" s="41">
        <v>60</v>
      </c>
      <c r="F61" s="13"/>
      <c r="G61" s="9">
        <f t="shared" si="2"/>
        <v>0</v>
      </c>
      <c r="H61" s="10"/>
      <c r="I61" s="11">
        <f t="shared" si="1"/>
        <v>0</v>
      </c>
    </row>
    <row r="62" spans="1:9" ht="89.25" x14ac:dyDescent="0.25">
      <c r="A62" s="6">
        <v>53</v>
      </c>
      <c r="B62" s="14" t="s">
        <v>61</v>
      </c>
      <c r="C62" s="15" t="s">
        <v>10</v>
      </c>
      <c r="D62" s="15"/>
      <c r="E62" s="15">
        <v>10</v>
      </c>
      <c r="F62" s="13"/>
      <c r="G62" s="9">
        <f t="shared" si="2"/>
        <v>0</v>
      </c>
      <c r="H62" s="10"/>
      <c r="I62" s="11">
        <f t="shared" si="1"/>
        <v>0</v>
      </c>
    </row>
    <row r="63" spans="1:9" x14ac:dyDescent="0.25">
      <c r="A63" s="6">
        <v>54</v>
      </c>
      <c r="B63" s="29" t="s">
        <v>62</v>
      </c>
      <c r="C63" s="41" t="s">
        <v>19</v>
      </c>
      <c r="D63" s="41"/>
      <c r="E63" s="41">
        <v>60</v>
      </c>
      <c r="F63" s="13"/>
      <c r="G63" s="9">
        <f t="shared" si="2"/>
        <v>0</v>
      </c>
      <c r="H63" s="10"/>
      <c r="I63" s="11">
        <f t="shared" si="1"/>
        <v>0</v>
      </c>
    </row>
    <row r="64" spans="1:9" ht="120" customHeight="1" x14ac:dyDescent="0.25">
      <c r="A64" s="6">
        <v>55</v>
      </c>
      <c r="B64" s="29" t="s">
        <v>102</v>
      </c>
      <c r="C64" s="41" t="s">
        <v>19</v>
      </c>
      <c r="D64" s="41"/>
      <c r="E64" s="41">
        <v>30</v>
      </c>
      <c r="F64" s="13"/>
      <c r="G64" s="9">
        <f>E64*F64</f>
        <v>0</v>
      </c>
      <c r="H64" s="10"/>
      <c r="I64" s="11">
        <f t="shared" si="1"/>
        <v>0</v>
      </c>
    </row>
    <row r="65" spans="1:9" ht="114.75" customHeight="1" x14ac:dyDescent="0.25">
      <c r="A65" s="6">
        <v>56</v>
      </c>
      <c r="B65" s="29" t="s">
        <v>63</v>
      </c>
      <c r="C65" s="41" t="s">
        <v>19</v>
      </c>
      <c r="D65" s="41"/>
      <c r="E65" s="41">
        <v>10</v>
      </c>
      <c r="F65" s="13"/>
      <c r="G65" s="9">
        <f t="shared" si="2"/>
        <v>0</v>
      </c>
      <c r="H65" s="10"/>
      <c r="I65" s="11">
        <f t="shared" si="1"/>
        <v>0</v>
      </c>
    </row>
    <row r="66" spans="1:9" ht="114.75" customHeight="1" x14ac:dyDescent="0.25">
      <c r="A66" s="6">
        <v>57</v>
      </c>
      <c r="B66" s="60" t="s">
        <v>101</v>
      </c>
      <c r="C66" s="41" t="s">
        <v>10</v>
      </c>
      <c r="D66" s="41"/>
      <c r="E66" s="41">
        <v>7</v>
      </c>
      <c r="F66" s="13"/>
      <c r="G66" s="9">
        <f t="shared" si="2"/>
        <v>0</v>
      </c>
      <c r="H66" s="10"/>
      <c r="I66" s="11">
        <f t="shared" si="1"/>
        <v>0</v>
      </c>
    </row>
    <row r="67" spans="1:9" ht="127.5" x14ac:dyDescent="0.25">
      <c r="A67" s="6">
        <v>58</v>
      </c>
      <c r="B67" s="40" t="s">
        <v>103</v>
      </c>
      <c r="C67" s="8" t="s">
        <v>64</v>
      </c>
      <c r="D67" s="8"/>
      <c r="E67" s="8">
        <v>1000</v>
      </c>
      <c r="F67" s="27"/>
      <c r="G67" s="9">
        <f>E67*F67</f>
        <v>0</v>
      </c>
      <c r="H67" s="10"/>
      <c r="I67" s="11">
        <f>G67*H67+G67</f>
        <v>0</v>
      </c>
    </row>
    <row r="68" spans="1:9" x14ac:dyDescent="0.25">
      <c r="A68" s="74" t="s">
        <v>65</v>
      </c>
      <c r="B68" s="75"/>
      <c r="C68" s="75"/>
      <c r="D68" s="75"/>
      <c r="E68" s="75"/>
      <c r="F68" s="76"/>
      <c r="G68" s="47">
        <f>SUM(G10:G67)</f>
        <v>0</v>
      </c>
      <c r="H68" s="10"/>
      <c r="I68" s="47">
        <f>G68*H68+G68</f>
        <v>0</v>
      </c>
    </row>
    <row r="69" spans="1:9" x14ac:dyDescent="0.25">
      <c r="A69" s="69"/>
      <c r="B69" s="49" t="s">
        <v>104</v>
      </c>
      <c r="C69" s="50"/>
      <c r="D69" s="50"/>
      <c r="E69" s="55"/>
      <c r="F69" s="55"/>
      <c r="G69" s="56"/>
      <c r="H69" s="48"/>
      <c r="I69" s="48"/>
    </row>
    <row r="70" spans="1:9" ht="36" x14ac:dyDescent="0.25">
      <c r="A70" s="70"/>
      <c r="B70" s="51" t="s">
        <v>66</v>
      </c>
      <c r="C70" s="51" t="s">
        <v>67</v>
      </c>
      <c r="D70" s="51"/>
      <c r="E70" s="51" t="s">
        <v>68</v>
      </c>
      <c r="F70" s="51" t="s">
        <v>69</v>
      </c>
      <c r="G70" s="63" t="s">
        <v>70</v>
      </c>
      <c r="H70" s="64"/>
      <c r="I70" s="65"/>
    </row>
    <row r="71" spans="1:9" x14ac:dyDescent="0.25">
      <c r="A71" s="70"/>
      <c r="B71" s="52" t="s">
        <v>71</v>
      </c>
      <c r="C71" s="52" t="s">
        <v>72</v>
      </c>
      <c r="D71" s="52"/>
      <c r="E71" s="52" t="s">
        <v>73</v>
      </c>
      <c r="F71" s="52">
        <v>80</v>
      </c>
      <c r="G71" s="66" t="s">
        <v>74</v>
      </c>
      <c r="H71" s="67"/>
      <c r="I71" s="68"/>
    </row>
    <row r="72" spans="1:9" x14ac:dyDescent="0.25">
      <c r="A72" s="70"/>
      <c r="B72" s="52" t="s">
        <v>75</v>
      </c>
      <c r="C72" s="52" t="s">
        <v>76</v>
      </c>
      <c r="D72" s="52"/>
      <c r="E72" s="52" t="s">
        <v>77</v>
      </c>
      <c r="F72" s="52">
        <v>106</v>
      </c>
      <c r="G72" s="66" t="s">
        <v>78</v>
      </c>
      <c r="H72" s="67"/>
      <c r="I72" s="68"/>
    </row>
    <row r="73" spans="1:9" x14ac:dyDescent="0.25">
      <c r="A73" s="70"/>
      <c r="B73" s="52" t="s">
        <v>79</v>
      </c>
      <c r="C73" s="52" t="s">
        <v>80</v>
      </c>
      <c r="D73" s="52"/>
      <c r="E73" s="52" t="s">
        <v>81</v>
      </c>
      <c r="F73" s="52" t="s">
        <v>82</v>
      </c>
      <c r="G73" s="66" t="s">
        <v>83</v>
      </c>
      <c r="H73" s="67"/>
      <c r="I73" s="68"/>
    </row>
    <row r="74" spans="1:9" x14ac:dyDescent="0.25">
      <c r="A74" s="70"/>
      <c r="B74" s="52" t="s">
        <v>84</v>
      </c>
      <c r="C74" s="52" t="s">
        <v>85</v>
      </c>
      <c r="D74" s="52"/>
      <c r="E74" s="52" t="s">
        <v>81</v>
      </c>
      <c r="F74" s="52" t="s">
        <v>86</v>
      </c>
      <c r="G74" s="66" t="s">
        <v>87</v>
      </c>
      <c r="H74" s="67"/>
      <c r="I74" s="68"/>
    </row>
    <row r="75" spans="1:9" ht="28.5" customHeight="1" x14ac:dyDescent="0.25">
      <c r="A75" s="71"/>
      <c r="B75" s="52" t="s">
        <v>88</v>
      </c>
      <c r="C75" s="52" t="s">
        <v>89</v>
      </c>
      <c r="D75" s="52"/>
      <c r="E75" s="52" t="s">
        <v>90</v>
      </c>
      <c r="F75" s="52">
        <v>180</v>
      </c>
      <c r="G75" s="66" t="s">
        <v>91</v>
      </c>
      <c r="H75" s="67"/>
      <c r="I75" s="68"/>
    </row>
    <row r="77" spans="1:9" x14ac:dyDescent="0.25">
      <c r="B77" s="77" t="s">
        <v>92</v>
      </c>
      <c r="C77" s="77"/>
      <c r="D77" s="77"/>
      <c r="E77" s="77"/>
      <c r="F77" s="53"/>
      <c r="G77" s="54" t="s">
        <v>93</v>
      </c>
      <c r="H77" s="54"/>
      <c r="I77" s="54"/>
    </row>
    <row r="78" spans="1:9" x14ac:dyDescent="0.25">
      <c r="B78" s="78" t="s">
        <v>94</v>
      </c>
      <c r="C78" s="78"/>
      <c r="D78" s="78"/>
      <c r="E78" s="78"/>
      <c r="F78" s="79" t="s">
        <v>95</v>
      </c>
      <c r="G78" s="80"/>
      <c r="H78" s="80"/>
      <c r="I78" s="80"/>
    </row>
    <row r="79" spans="1:9" x14ac:dyDescent="0.25">
      <c r="F79" s="80"/>
      <c r="G79" s="80"/>
      <c r="H79" s="80"/>
      <c r="I79" s="80"/>
    </row>
    <row r="80" spans="1:9" x14ac:dyDescent="0.25">
      <c r="F80" s="80"/>
      <c r="G80" s="80"/>
      <c r="H80" s="80"/>
      <c r="I80" s="80"/>
    </row>
  </sheetData>
  <mergeCells count="13">
    <mergeCell ref="A69:A75"/>
    <mergeCell ref="A8:I8"/>
    <mergeCell ref="A68:F68"/>
    <mergeCell ref="B77:E77"/>
    <mergeCell ref="B78:E78"/>
    <mergeCell ref="F78:I80"/>
    <mergeCell ref="G74:I74"/>
    <mergeCell ref="G75:I75"/>
    <mergeCell ref="G2:I2"/>
    <mergeCell ref="G70:I70"/>
    <mergeCell ref="G71:I71"/>
    <mergeCell ref="G72:I72"/>
    <mergeCell ref="G73:I7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Paziewska</dc:creator>
  <cp:lastModifiedBy>Marzena Paziewska</cp:lastModifiedBy>
  <cp:lastPrinted>2020-09-24T07:40:16Z</cp:lastPrinted>
  <dcterms:created xsi:type="dcterms:W3CDTF">2020-08-03T07:29:44Z</dcterms:created>
  <dcterms:modified xsi:type="dcterms:W3CDTF">2020-10-01T05:50:53Z</dcterms:modified>
</cp:coreProperties>
</file>