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MÓWIENIA 2020\PRZETARGI 2020\ZP-4-2020 Dostawa artykułów promocyjnych\Do ogłoszenia\"/>
    </mc:Choice>
  </mc:AlternateContent>
  <xr:revisionPtr revIDLastSave="0" documentId="8_{7464D2FA-A3B1-401B-8C20-75B4D25F517F}" xr6:coauthVersionLast="45" xr6:coauthVersionMax="45" xr10:uidLastSave="{00000000-0000-0000-0000-000000000000}"/>
  <bookViews>
    <workbookView xWindow="4155" yWindow="3180" windowWidth="21285" windowHeight="11385" xr2:uid="{00000000-000D-0000-FFFF-FFFF00000000}"/>
  </bookViews>
  <sheets>
    <sheet name="Część 1" sheetId="2" r:id="rId1"/>
    <sheet name="Część 2" sheetId="4" r:id="rId2"/>
  </sheets>
  <definedNames>
    <definedName name="_xlnm.Print_Area" localSheetId="0">'Część 1'!$A$1:$H$34</definedName>
    <definedName name="_xlnm.Print_Area" localSheetId="1">'Część 2'!$A$1:$H$31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4" l="1"/>
  <c r="E13" i="4"/>
  <c r="G13" i="4" s="1"/>
  <c r="H13" i="4" s="1"/>
  <c r="E12" i="4"/>
  <c r="G12" i="4" s="1"/>
  <c r="H12" i="4" s="1"/>
  <c r="E11" i="4"/>
  <c r="E10" i="4"/>
  <c r="E9" i="4"/>
  <c r="G9" i="4" s="1"/>
  <c r="H9" i="4" s="1"/>
  <c r="E10" i="2"/>
  <c r="G10" i="2" s="1"/>
  <c r="H10" i="2" s="1"/>
  <c r="E11" i="2"/>
  <c r="E12" i="2"/>
  <c r="G12" i="2" s="1"/>
  <c r="E13" i="2"/>
  <c r="G13" i="2" s="1"/>
  <c r="E14" i="2"/>
  <c r="G14" i="2" s="1"/>
  <c r="H14" i="2" s="1"/>
  <c r="E15" i="2"/>
  <c r="G15" i="2" s="1"/>
  <c r="E16" i="2"/>
  <c r="G16" i="2" s="1"/>
  <c r="E17" i="2"/>
  <c r="G11" i="4" l="1"/>
  <c r="H11" i="4" s="1"/>
  <c r="G10" i="4"/>
  <c r="H10" i="4" s="1"/>
  <c r="G14" i="4"/>
  <c r="H14" i="4" s="1"/>
  <c r="G17" i="2"/>
  <c r="H17" i="2" s="1"/>
  <c r="H15" i="2"/>
  <c r="H13" i="2"/>
  <c r="G11" i="2"/>
  <c r="H11" i="2" s="1"/>
  <c r="H16" i="2"/>
  <c r="H12" i="2"/>
  <c r="E9" i="2"/>
  <c r="H15" i="4" l="1"/>
  <c r="G9" i="2"/>
  <c r="H9" i="2" s="1"/>
  <c r="H18" i="2" s="1"/>
</calcChain>
</file>

<file path=xl/sharedStrings.xml><?xml version="1.0" encoding="utf-8"?>
<sst xmlns="http://schemas.openxmlformats.org/spreadsheetml/2006/main" count="98" uniqueCount="58">
  <si>
    <t>Tabela cenowa dla części  nr 2:</t>
  </si>
  <si>
    <t>Lp.</t>
  </si>
  <si>
    <t>Cena jednostkowa netto</t>
  </si>
  <si>
    <t>(zł)</t>
  </si>
  <si>
    <t>Liczba</t>
  </si>
  <si>
    <t>(szt.)</t>
  </si>
  <si>
    <t>Wartość netto</t>
  </si>
  <si>
    <t>Kwota VAT</t>
  </si>
  <si>
    <t>Wartość brutto</t>
  </si>
  <si>
    <t>a</t>
  </si>
  <si>
    <t>b</t>
  </si>
  <si>
    <r>
      <t xml:space="preserve">c </t>
    </r>
    <r>
      <rPr>
        <sz val="10"/>
        <color rgb="FF000000"/>
        <rFont val="Calibri"/>
        <family val="2"/>
        <charset val="238"/>
      </rPr>
      <t xml:space="preserve">= </t>
    </r>
    <r>
      <rPr>
        <i/>
        <sz val="10"/>
        <color rgb="FF000000"/>
        <rFont val="Calibri"/>
        <family val="2"/>
        <charset val="238"/>
      </rPr>
      <t>a x b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</si>
  <si>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</si>
  <si>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</si>
  <si>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</si>
  <si>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</si>
  <si>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</si>
  <si>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</si>
  <si>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</si>
  <si>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</si>
  <si>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</si>
  <si>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RAZEM</t>
  </si>
  <si>
    <t>UWAGA!  Wartości należy zaokrąglić do dwóch miejsc po przecinku np.: (0,455~0,46; 0,454~0,45)</t>
  </si>
  <si>
    <t>WFOŚiGW w Warszawie</t>
  </si>
  <si>
    <t xml:space="preserve">                       (podpis/y i pieczątka imienna Wykonawcy/ów lub osoby/osób upoważnionej/ych </t>
  </si>
  <si>
    <r>
      <t>do   reprezentowania Wykonawcy)</t>
    </r>
    <r>
      <rPr>
        <sz val="8"/>
        <color theme="1"/>
        <rFont val="Calibri"/>
        <family val="2"/>
        <charset val="238"/>
      </rPr>
      <t xml:space="preserve"> </t>
    </r>
  </si>
  <si>
    <t>Tabela cenowa dla części  nr 1:</t>
  </si>
  <si>
    <t>Postępowanie nr ZP-4/2020</t>
  </si>
  <si>
    <r>
      <rPr>
        <b/>
        <sz val="10"/>
        <color rgb="FF000000"/>
        <rFont val="Calibri"/>
        <family val="2"/>
        <charset val="238"/>
      </rPr>
      <t xml:space="preserve">Przedmiot zamówienia </t>
    </r>
    <r>
      <rPr>
        <i/>
        <sz val="9"/>
        <color rgb="FF000000"/>
        <rFont val="Calibri"/>
        <family val="2"/>
        <charset val="238"/>
      </rPr>
      <t xml:space="preserve">
(zgodny z SOPZ zawartym w Załączniku nr 1A do wzoru umowy stanowiącego Załącznik nr 7 do SIWZ)</t>
    </r>
  </si>
  <si>
    <t>Stawka VAT</t>
  </si>
  <si>
    <t>(%)</t>
  </si>
  <si>
    <t>d</t>
  </si>
  <si>
    <r>
      <t xml:space="preserve">e </t>
    </r>
    <r>
      <rPr>
        <sz val="10"/>
        <color rgb="FF000000"/>
        <rFont val="Calibri"/>
        <family val="2"/>
        <charset val="238"/>
      </rPr>
      <t>= c</t>
    </r>
    <r>
      <rPr>
        <i/>
        <sz val="10"/>
        <color rgb="FF000000"/>
        <rFont val="Calibri"/>
        <family val="2"/>
        <charset val="238"/>
      </rPr>
      <t xml:space="preserve"> x d</t>
    </r>
  </si>
  <si>
    <r>
      <t xml:space="preserve">f </t>
    </r>
    <r>
      <rPr>
        <i/>
        <sz val="10"/>
        <color rgb="FF000000"/>
        <rFont val="Calibri"/>
        <family val="2"/>
        <charset val="238"/>
      </rPr>
      <t>= c + e</t>
    </r>
  </si>
  <si>
    <t>Długopis ekologiczny</t>
  </si>
  <si>
    <t>Długopis biodegradowalny</t>
  </si>
  <si>
    <t>Długopis metalowy</t>
  </si>
  <si>
    <t>Notes A5 klejony od góry</t>
  </si>
  <si>
    <t>Notes A4 spiralny</t>
  </si>
  <si>
    <t>Torba bawełniana</t>
  </si>
  <si>
    <t>Pamięć USB 32GB</t>
  </si>
  <si>
    <t>Smycz</t>
  </si>
  <si>
    <t xml:space="preserve">Sekcja A) CZĘŚĆ NR 1 – dostawa artykułów promocyjnych dla Projektu Doradztwa Energetycznego </t>
  </si>
  <si>
    <r>
      <t>Termin dostawy
-</t>
    </r>
    <r>
      <rPr>
        <sz val="10"/>
        <color theme="1"/>
        <rFont val="Calibri"/>
        <family val="2"/>
        <charset val="238"/>
      </rPr>
      <t xml:space="preserve"> maksymalny termin wykonania zamówienia  to 35 dni kalendarzowych</t>
    </r>
  </si>
  <si>
    <r>
      <t>1)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</rPr>
      <t>termin dostawy</t>
    </r>
    <r>
      <rPr>
        <b/>
        <sz val="10"/>
        <color rgb="FF000000"/>
        <rFont val="Calibri"/>
        <family val="2"/>
        <charset val="238"/>
      </rPr>
      <t xml:space="preserve"> od 31 do 35 dni kalendarzowych</t>
    </r>
    <r>
      <rPr>
        <sz val="10"/>
        <color rgb="FF000000"/>
        <rFont val="Calibri"/>
        <family val="2"/>
        <charset val="238"/>
      </rPr>
      <t xml:space="preserve"> od dnia zawarcia umowy (maksymalny termin wykonania zamówienia)
</t>
    </r>
    <r>
      <rPr>
        <sz val="10"/>
        <color theme="1"/>
        <rFont val="Calibri"/>
        <family val="2"/>
        <charset val="238"/>
      </rPr>
      <t>(za 0 pkt.)*</t>
    </r>
  </si>
  <si>
    <t>*wykreślić niepotrzebne punkty, zostawić tylko punkt z oferowanym terminem dostawy</t>
  </si>
  <si>
    <r>
      <t>2)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</rPr>
      <t>termin dostawy</t>
    </r>
    <r>
      <rPr>
        <b/>
        <sz val="10"/>
        <color rgb="FF000000"/>
        <rFont val="Calibri"/>
        <family val="2"/>
        <charset val="238"/>
      </rPr>
      <t xml:space="preserve"> od 22 do 30 dni kalendarzowych</t>
    </r>
    <r>
      <rPr>
        <sz val="10"/>
        <color rgb="FF000000"/>
        <rFont val="Calibri"/>
        <family val="2"/>
        <charset val="238"/>
      </rPr>
      <t xml:space="preserve"> od dnia zawarcia umowy 
</t>
    </r>
    <r>
      <rPr>
        <sz val="10"/>
        <color theme="1"/>
        <rFont val="Calibri"/>
        <family val="2"/>
        <charset val="238"/>
      </rPr>
      <t>(za 20 pkt.)*</t>
    </r>
  </si>
  <si>
    <r>
      <t>3)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</rPr>
      <t>termin dostawy</t>
    </r>
    <r>
      <rPr>
        <b/>
        <sz val="10"/>
        <color rgb="FF000000"/>
        <rFont val="Calibri"/>
        <family val="2"/>
        <charset val="238"/>
      </rPr>
      <t xml:space="preserve">  do 21 dni kalendarzowych</t>
    </r>
    <r>
      <rPr>
        <sz val="10"/>
        <color rgb="FF000000"/>
        <rFont val="Calibri"/>
        <family val="2"/>
        <charset val="238"/>
      </rPr>
      <t xml:space="preserve"> 
od dnia zawarcia umowy 
</t>
    </r>
    <r>
      <rPr>
        <sz val="10"/>
        <color theme="1"/>
        <rFont val="Calibri"/>
        <family val="2"/>
        <charset val="238"/>
      </rPr>
      <t>(za 40 pkt.)*</t>
    </r>
  </si>
  <si>
    <t>Ww. artykuły promocyjne wykonamy za powyższą cenę w następującym terminie:</t>
  </si>
  <si>
    <t>Bambusowy power bank</t>
  </si>
  <si>
    <t>Bambusowa ładowarka bezprzewodowa 5W</t>
  </si>
  <si>
    <t>Bezprzewodowy głośnik</t>
  </si>
  <si>
    <t>Zestaw piśmienniczy</t>
  </si>
  <si>
    <t>Power Bank</t>
  </si>
  <si>
    <t>Parasol damski</t>
  </si>
  <si>
    <t>Sekcja B) CZĘŚĆ NR 2 – dostawa artykułów promocyjnych dla WFOŚiGW w Warszawie</t>
  </si>
  <si>
    <r>
      <rPr>
        <b/>
        <sz val="10"/>
        <color rgb="FF000000"/>
        <rFont val="Calibri"/>
        <family val="2"/>
        <charset val="238"/>
      </rPr>
      <t xml:space="preserve">Przedmiot zamówienia </t>
    </r>
    <r>
      <rPr>
        <i/>
        <sz val="9"/>
        <color rgb="FF000000"/>
        <rFont val="Calibri"/>
        <family val="2"/>
        <charset val="238"/>
      </rPr>
      <t xml:space="preserve">
(zgodny z SOPZ zawartym w Załączniku nr 1B do wzoru umowy stanowiącego Załącznik nr 7 do SIWZ)</t>
    </r>
  </si>
  <si>
    <t>Notes rozm.: 130 mm x 210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</si>
</sst>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7"/>
      <color theme="1"/>
      <name val="Times New Roman"/>
      <family val="1"/>
      <charset val="238"/>
    </font>
    <font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 vertical="center"/>
    </xf>
    <xf numFmtId="0" fontId="0" fillId="0" borderId="0" xfId="0" applyAlignment="1"/>
    <xf numFmtId="4" fontId="5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0" fillId="0" borderId="8" xfId="0" applyBorder="1"/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" fontId="11" fillId="5" borderId="1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" fontId="11" fillId="5" borderId="3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9525</xdr:rowOff>
    </xdr:from>
    <xdr:to>
      <xdr:col>7</xdr:col>
      <xdr:colOff>300355</xdr:colOff>
      <xdr:row>1</xdr:row>
      <xdr:rowOff>65405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525"/>
          <a:ext cx="5748655" cy="922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142875</xdr:rowOff>
    </xdr:from>
    <xdr:to>
      <xdr:col>1</xdr:col>
      <xdr:colOff>1610360</xdr:colOff>
      <xdr:row>33</xdr:row>
      <xdr:rowOff>24765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6325"/>
          <a:ext cx="206756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9525</xdr:rowOff>
    </xdr:from>
    <xdr:to>
      <xdr:col>7</xdr:col>
      <xdr:colOff>300355</xdr:colOff>
      <xdr:row>1</xdr:row>
      <xdr:rowOff>65405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9525"/>
          <a:ext cx="5748655" cy="922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26</xdr:row>
      <xdr:rowOff>142875</xdr:rowOff>
    </xdr:from>
    <xdr:to>
      <xdr:col>1</xdr:col>
      <xdr:colOff>1610360</xdr:colOff>
      <xdr:row>30</xdr:row>
      <xdr:rowOff>24765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206756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topLeftCell="A4" workbookViewId="0">
      <selection activeCell="B16" sqref="B16"/>
    </sheetView>
  </sheetViews>
  <sheetFormatPr defaultRowHeight="15" x14ac:dyDescent="0.25"/>
  <cols>
    <col min="1" max="1" width="6.85546875" customWidth="1"/>
    <col min="2" max="2" width="28.5703125" customWidth="1"/>
    <col min="3" max="3" width="13.5703125" customWidth="1"/>
    <col min="4" max="4" width="8.7109375" customWidth="1"/>
    <col min="5" max="6" width="9.7109375" customWidth="1"/>
    <col min="7" max="7" width="11.42578125" customWidth="1"/>
    <col min="8" max="8" width="11.140625" customWidth="1"/>
  </cols>
  <sheetData>
    <row r="1" spans="1:15" ht="68.25" customHeight="1" x14ac:dyDescent="0.25">
      <c r="A1" s="25"/>
      <c r="B1" s="25"/>
      <c r="C1" s="25"/>
      <c r="D1" s="25"/>
      <c r="E1" s="25"/>
      <c r="F1" s="25"/>
      <c r="G1" s="25"/>
      <c r="H1" s="25"/>
    </row>
    <row r="2" spans="1:15" x14ac:dyDescent="0.25">
      <c r="H2" s="5" t="s">
        <v>23</v>
      </c>
    </row>
    <row r="3" spans="1:15" ht="15.75" customHeight="1" x14ac:dyDescent="0.25">
      <c r="G3" s="6"/>
      <c r="H3" s="5" t="s">
        <v>27</v>
      </c>
    </row>
    <row r="4" spans="1:15" ht="19.5" customHeight="1" x14ac:dyDescent="0.25">
      <c r="A4" s="31" t="s">
        <v>42</v>
      </c>
      <c r="B4" s="31"/>
      <c r="C4" s="31"/>
      <c r="D4" s="31"/>
      <c r="E4" s="31"/>
      <c r="F4" s="31"/>
      <c r="G4" s="31"/>
      <c r="H4" s="31"/>
    </row>
    <row r="5" spans="1:15" ht="18.75" customHeight="1" x14ac:dyDescent="0.25">
      <c r="A5" s="26" t="s">
        <v>26</v>
      </c>
      <c r="B5" s="26"/>
      <c r="C5" s="26"/>
      <c r="D5" s="26"/>
      <c r="E5" s="26"/>
      <c r="F5" s="26"/>
      <c r="G5" s="26"/>
      <c r="H5" s="26"/>
    </row>
    <row r="6" spans="1:15" ht="27" customHeight="1" x14ac:dyDescent="0.25">
      <c r="A6" s="29" t="s">
        <v>1</v>
      </c>
      <c r="B6" s="27" t="s">
        <v>28</v>
      </c>
      <c r="C6" s="10" t="s">
        <v>2</v>
      </c>
      <c r="D6" s="10" t="s">
        <v>4</v>
      </c>
      <c r="E6" s="10" t="s">
        <v>6</v>
      </c>
      <c r="F6" s="10" t="s">
        <v>29</v>
      </c>
      <c r="G6" s="10" t="s">
        <v>7</v>
      </c>
      <c r="H6" s="12" t="s">
        <v>8</v>
      </c>
    </row>
    <row r="7" spans="1:15" ht="15.75" customHeight="1" x14ac:dyDescent="0.25">
      <c r="A7" s="30"/>
      <c r="B7" s="28"/>
      <c r="C7" s="11" t="s">
        <v>3</v>
      </c>
      <c r="D7" s="11" t="s">
        <v>5</v>
      </c>
      <c r="E7" s="11" t="s">
        <v>3</v>
      </c>
      <c r="F7" s="11" t="s">
        <v>30</v>
      </c>
      <c r="G7" s="11" t="s">
        <v>3</v>
      </c>
      <c r="H7" s="13" t="s">
        <v>3</v>
      </c>
    </row>
    <row r="8" spans="1:15" ht="16.5" customHeight="1" x14ac:dyDescent="0.25">
      <c r="A8" s="30"/>
      <c r="B8" s="28"/>
      <c r="C8" s="17" t="s">
        <v>9</v>
      </c>
      <c r="D8" s="18" t="s">
        <v>10</v>
      </c>
      <c r="E8" s="18" t="s">
        <v>11</v>
      </c>
      <c r="F8" s="18" t="s">
        <v>31</v>
      </c>
      <c r="G8" s="19" t="s">
        <v>32</v>
      </c>
      <c r="H8" s="18" t="s">
        <v>33</v>
      </c>
    </row>
    <row r="9" spans="1:15" ht="21.95" customHeight="1" x14ac:dyDescent="0.25">
      <c r="A9" s="2" t="s">
        <v>12</v>
      </c>
      <c r="B9" s="20" t="s">
        <v>34</v>
      </c>
      <c r="C9" s="23"/>
      <c r="D9" s="21">
        <v>1500</v>
      </c>
      <c r="E9" s="7">
        <f>C9*D9</f>
        <v>0</v>
      </c>
      <c r="F9" s="7"/>
      <c r="G9" s="7">
        <f>E9*23%</f>
        <v>0</v>
      </c>
      <c r="H9" s="8">
        <f>E9+G9</f>
        <v>0</v>
      </c>
    </row>
    <row r="10" spans="1:15" ht="21.95" customHeight="1" x14ac:dyDescent="0.25">
      <c r="A10" s="2" t="s">
        <v>13</v>
      </c>
      <c r="B10" s="22" t="s">
        <v>35</v>
      </c>
      <c r="C10" s="23"/>
      <c r="D10" s="21">
        <v>1500</v>
      </c>
      <c r="E10" s="7">
        <f t="shared" ref="E10:E17" si="0">C10*D10</f>
        <v>0</v>
      </c>
      <c r="F10" s="7"/>
      <c r="G10" s="7">
        <f t="shared" ref="G10:G17" si="1">E10*23%</f>
        <v>0</v>
      </c>
      <c r="H10" s="8">
        <f t="shared" ref="H10:H17" si="2">E10+G10</f>
        <v>0</v>
      </c>
      <c r="O10" s="5"/>
    </row>
    <row r="11" spans="1:15" ht="21.95" customHeight="1" x14ac:dyDescent="0.25">
      <c r="A11" s="2" t="s">
        <v>14</v>
      </c>
      <c r="B11" s="22" t="s">
        <v>36</v>
      </c>
      <c r="C11" s="23"/>
      <c r="D11" s="21">
        <v>1500</v>
      </c>
      <c r="E11" s="7">
        <f t="shared" si="0"/>
        <v>0</v>
      </c>
      <c r="F11" s="7"/>
      <c r="G11" s="7">
        <f t="shared" si="1"/>
        <v>0</v>
      </c>
      <c r="H11" s="8">
        <f t="shared" si="2"/>
        <v>0</v>
      </c>
      <c r="O11" s="5"/>
    </row>
    <row r="12" spans="1:15" ht="21.95" customHeight="1" x14ac:dyDescent="0.25">
      <c r="A12" s="2" t="s">
        <v>15</v>
      </c>
      <c r="B12" s="22" t="s">
        <v>37</v>
      </c>
      <c r="C12" s="23"/>
      <c r="D12" s="21">
        <v>2000</v>
      </c>
      <c r="E12" s="7">
        <f t="shared" si="0"/>
        <v>0</v>
      </c>
      <c r="F12" s="7"/>
      <c r="G12" s="7">
        <f t="shared" si="1"/>
        <v>0</v>
      </c>
      <c r="H12" s="8">
        <f t="shared" si="2"/>
        <v>0</v>
      </c>
    </row>
    <row r="13" spans="1:15" ht="21.95" customHeight="1" x14ac:dyDescent="0.25">
      <c r="A13" s="2" t="s">
        <v>16</v>
      </c>
      <c r="B13" s="22" t="s">
        <v>38</v>
      </c>
      <c r="C13" s="23"/>
      <c r="D13" s="21">
        <v>1000</v>
      </c>
      <c r="E13" s="7">
        <f t="shared" si="0"/>
        <v>0</v>
      </c>
      <c r="F13" s="7"/>
      <c r="G13" s="7">
        <f t="shared" si="1"/>
        <v>0</v>
      </c>
      <c r="H13" s="8">
        <f t="shared" si="2"/>
        <v>0</v>
      </c>
    </row>
    <row r="14" spans="1:15" ht="21.95" customHeight="1" x14ac:dyDescent="0.25">
      <c r="A14" s="2" t="s">
        <v>17</v>
      </c>
      <c r="B14" s="20" t="s">
        <v>39</v>
      </c>
      <c r="C14" s="23"/>
      <c r="D14" s="21">
        <v>2000</v>
      </c>
      <c r="E14" s="7">
        <f t="shared" si="0"/>
        <v>0</v>
      </c>
      <c r="F14" s="7"/>
      <c r="G14" s="7">
        <f t="shared" si="1"/>
        <v>0</v>
      </c>
      <c r="H14" s="8">
        <f t="shared" si="2"/>
        <v>0</v>
      </c>
    </row>
    <row r="15" spans="1:15" ht="21.95" customHeight="1" x14ac:dyDescent="0.25">
      <c r="A15" s="2" t="s">
        <v>18</v>
      </c>
      <c r="B15" s="20" t="s">
        <v>40</v>
      </c>
      <c r="C15" s="23"/>
      <c r="D15" s="21">
        <v>1500</v>
      </c>
      <c r="E15" s="7">
        <f t="shared" si="0"/>
        <v>0</v>
      </c>
      <c r="F15" s="7"/>
      <c r="G15" s="7">
        <f t="shared" si="1"/>
        <v>0</v>
      </c>
      <c r="H15" s="8">
        <f t="shared" si="2"/>
        <v>0</v>
      </c>
    </row>
    <row r="16" spans="1:15" ht="21.95" customHeight="1" x14ac:dyDescent="0.25">
      <c r="A16" s="2" t="s">
        <v>19</v>
      </c>
      <c r="B16" s="22" t="s">
        <v>57</v>
      </c>
      <c r="C16" s="23"/>
      <c r="D16" s="21">
        <v>1000</v>
      </c>
      <c r="E16" s="7">
        <f t="shared" si="0"/>
        <v>0</v>
      </c>
      <c r="F16" s="7"/>
      <c r="G16" s="7">
        <f t="shared" si="1"/>
        <v>0</v>
      </c>
      <c r="H16" s="8">
        <f t="shared" si="2"/>
        <v>0</v>
      </c>
    </row>
    <row r="17" spans="1:8" ht="21.95" customHeight="1" x14ac:dyDescent="0.25">
      <c r="A17" s="2" t="s">
        <v>20</v>
      </c>
      <c r="B17" s="22" t="s">
        <v>41</v>
      </c>
      <c r="C17" s="23"/>
      <c r="D17" s="21">
        <v>2000</v>
      </c>
      <c r="E17" s="7">
        <f t="shared" si="0"/>
        <v>0</v>
      </c>
      <c r="F17" s="7"/>
      <c r="G17" s="7">
        <f t="shared" si="1"/>
        <v>0</v>
      </c>
      <c r="H17" s="8">
        <f t="shared" si="2"/>
        <v>0</v>
      </c>
    </row>
    <row r="18" spans="1:8" ht="19.5" customHeight="1" x14ac:dyDescent="0.25">
      <c r="A18" s="33" t="s">
        <v>21</v>
      </c>
      <c r="B18" s="33"/>
      <c r="C18" s="33"/>
      <c r="D18" s="33"/>
      <c r="E18" s="33"/>
      <c r="F18" s="33"/>
      <c r="G18" s="33"/>
      <c r="H18" s="3">
        <f>SUM(H9:H17)</f>
        <v>0</v>
      </c>
    </row>
    <row r="19" spans="1:8" x14ac:dyDescent="0.25">
      <c r="A19" s="34" t="s">
        <v>22</v>
      </c>
      <c r="B19" s="34"/>
      <c r="C19" s="34"/>
      <c r="D19" s="34"/>
      <c r="E19" s="34"/>
      <c r="F19" s="34"/>
      <c r="G19" s="34"/>
      <c r="H19" s="34"/>
    </row>
    <row r="20" spans="1:8" ht="13.5" customHeight="1" x14ac:dyDescent="0.25">
      <c r="A20" s="1"/>
      <c r="B20" s="1"/>
      <c r="C20" s="1"/>
      <c r="D20" s="1"/>
      <c r="E20" s="1"/>
      <c r="F20" s="4"/>
      <c r="G20" s="1"/>
      <c r="H20" s="1"/>
    </row>
    <row r="21" spans="1:8" x14ac:dyDescent="0.25">
      <c r="A21" s="14" t="s">
        <v>48</v>
      </c>
    </row>
    <row r="22" spans="1:8" ht="10.5" customHeight="1" x14ac:dyDescent="0.25"/>
    <row r="23" spans="1:8" ht="54.75" customHeight="1" x14ac:dyDescent="0.25">
      <c r="A23" s="35" t="s">
        <v>43</v>
      </c>
      <c r="B23" s="36"/>
      <c r="C23" s="39" t="s">
        <v>44</v>
      </c>
      <c r="D23" s="40"/>
      <c r="E23" s="40"/>
      <c r="F23" s="41"/>
      <c r="G23" s="37" t="s">
        <v>45</v>
      </c>
      <c r="H23" s="38"/>
    </row>
    <row r="24" spans="1:8" ht="40.5" customHeight="1" x14ac:dyDescent="0.25">
      <c r="A24" s="35"/>
      <c r="B24" s="36"/>
      <c r="C24" s="42" t="s">
        <v>46</v>
      </c>
      <c r="D24" s="43"/>
      <c r="E24" s="43"/>
      <c r="F24" s="44"/>
      <c r="G24" s="37"/>
      <c r="H24" s="38"/>
    </row>
    <row r="25" spans="1:8" ht="40.5" customHeight="1" x14ac:dyDescent="0.25">
      <c r="A25" s="35"/>
      <c r="B25" s="36"/>
      <c r="C25" s="45" t="s">
        <v>47</v>
      </c>
      <c r="D25" s="46"/>
      <c r="E25" s="46"/>
      <c r="F25" s="47"/>
      <c r="G25" s="37"/>
      <c r="H25" s="38"/>
    </row>
    <row r="28" spans="1:8" ht="26.25" customHeight="1" x14ac:dyDescent="0.25">
      <c r="D28" s="16"/>
      <c r="E28" s="16"/>
      <c r="F28" s="16"/>
      <c r="G28" s="16"/>
      <c r="H28" s="16"/>
    </row>
    <row r="29" spans="1:8" x14ac:dyDescent="0.25">
      <c r="D29" s="15"/>
      <c r="H29" s="15" t="s">
        <v>24</v>
      </c>
    </row>
    <row r="30" spans="1:8" x14ac:dyDescent="0.25">
      <c r="D30" s="15"/>
      <c r="H30" s="15" t="s">
        <v>25</v>
      </c>
    </row>
    <row r="37" spans="1:8" x14ac:dyDescent="0.25">
      <c r="A37" s="32"/>
      <c r="B37" s="32"/>
      <c r="C37" s="32"/>
      <c r="D37" s="32"/>
      <c r="E37" s="32"/>
      <c r="F37" s="32"/>
      <c r="G37" s="32"/>
      <c r="H37" s="32"/>
    </row>
  </sheetData>
  <mergeCells count="13">
    <mergeCell ref="A37:H37"/>
    <mergeCell ref="A18:G18"/>
    <mergeCell ref="A19:H19"/>
    <mergeCell ref="A23:B25"/>
    <mergeCell ref="G23:H25"/>
    <mergeCell ref="C23:F23"/>
    <mergeCell ref="C24:F24"/>
    <mergeCell ref="C25:F25"/>
    <mergeCell ref="A1:H1"/>
    <mergeCell ref="A5:H5"/>
    <mergeCell ref="B6:B8"/>
    <mergeCell ref="A6:A8"/>
    <mergeCell ref="A4:H4"/>
  </mergeCells>
  <pageMargins left="0.23622047244094491" right="0.23622047244094491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4"/>
  <sheetViews>
    <sheetView workbookViewId="0">
      <selection activeCell="C9" sqref="C9"/>
    </sheetView>
  </sheetViews>
  <sheetFormatPr defaultRowHeight="15" x14ac:dyDescent="0.25"/>
  <cols>
    <col min="1" max="1" width="6.85546875" customWidth="1"/>
    <col min="2" max="2" width="28.5703125" customWidth="1"/>
    <col min="3" max="3" width="13.5703125" customWidth="1"/>
    <col min="4" max="4" width="8.7109375" customWidth="1"/>
    <col min="5" max="6" width="9.7109375" customWidth="1"/>
    <col min="7" max="7" width="11.42578125" customWidth="1"/>
    <col min="8" max="8" width="11.140625" customWidth="1"/>
  </cols>
  <sheetData>
    <row r="1" spans="1:15" ht="68.25" customHeight="1" x14ac:dyDescent="0.25">
      <c r="A1" s="25"/>
      <c r="B1" s="25"/>
      <c r="C1" s="25"/>
      <c r="D1" s="25"/>
      <c r="E1" s="25"/>
      <c r="F1" s="25"/>
      <c r="G1" s="25"/>
      <c r="H1" s="25"/>
    </row>
    <row r="2" spans="1:15" x14ac:dyDescent="0.25">
      <c r="H2" s="5" t="s">
        <v>23</v>
      </c>
    </row>
    <row r="3" spans="1:15" ht="15.75" customHeight="1" x14ac:dyDescent="0.25">
      <c r="G3" s="9"/>
      <c r="H3" s="5" t="s">
        <v>27</v>
      </c>
    </row>
    <row r="4" spans="1:15" ht="19.5" customHeight="1" x14ac:dyDescent="0.25">
      <c r="A4" s="31" t="s">
        <v>55</v>
      </c>
      <c r="B4" s="31"/>
      <c r="C4" s="31"/>
      <c r="D4" s="31"/>
      <c r="E4" s="31"/>
      <c r="F4" s="31"/>
      <c r="G4" s="31"/>
      <c r="H4" s="31"/>
    </row>
    <row r="5" spans="1:15" ht="18.75" customHeight="1" x14ac:dyDescent="0.25">
      <c r="A5" s="26" t="s">
        <v>0</v>
      </c>
      <c r="B5" s="26"/>
      <c r="C5" s="26"/>
      <c r="D5" s="26"/>
      <c r="E5" s="26"/>
      <c r="F5" s="26"/>
      <c r="G5" s="26"/>
      <c r="H5" s="26"/>
    </row>
    <row r="6" spans="1:15" ht="27" customHeight="1" x14ac:dyDescent="0.25">
      <c r="A6" s="29" t="s">
        <v>1</v>
      </c>
      <c r="B6" s="27" t="s">
        <v>56</v>
      </c>
      <c r="C6" s="10" t="s">
        <v>2</v>
      </c>
      <c r="D6" s="10" t="s">
        <v>4</v>
      </c>
      <c r="E6" s="10" t="s">
        <v>6</v>
      </c>
      <c r="F6" s="10" t="s">
        <v>29</v>
      </c>
      <c r="G6" s="10" t="s">
        <v>7</v>
      </c>
      <c r="H6" s="12" t="s">
        <v>8</v>
      </c>
    </row>
    <row r="7" spans="1:15" ht="15.75" customHeight="1" x14ac:dyDescent="0.25">
      <c r="A7" s="30"/>
      <c r="B7" s="28"/>
      <c r="C7" s="11" t="s">
        <v>3</v>
      </c>
      <c r="D7" s="11" t="s">
        <v>5</v>
      </c>
      <c r="E7" s="11" t="s">
        <v>3</v>
      </c>
      <c r="F7" s="11" t="s">
        <v>30</v>
      </c>
      <c r="G7" s="11" t="s">
        <v>3</v>
      </c>
      <c r="H7" s="13" t="s">
        <v>3</v>
      </c>
    </row>
    <row r="8" spans="1:15" ht="16.5" customHeight="1" x14ac:dyDescent="0.25">
      <c r="A8" s="30"/>
      <c r="B8" s="28"/>
      <c r="C8" s="17" t="s">
        <v>9</v>
      </c>
      <c r="D8" s="18" t="s">
        <v>10</v>
      </c>
      <c r="E8" s="18" t="s">
        <v>11</v>
      </c>
      <c r="F8" s="18" t="s">
        <v>31</v>
      </c>
      <c r="G8" s="19" t="s">
        <v>32</v>
      </c>
      <c r="H8" s="18" t="s">
        <v>33</v>
      </c>
    </row>
    <row r="9" spans="1:15" ht="21.95" customHeight="1" x14ac:dyDescent="0.25">
      <c r="A9" s="2" t="s">
        <v>12</v>
      </c>
      <c r="B9" s="20" t="s">
        <v>49</v>
      </c>
      <c r="C9" s="23"/>
      <c r="D9" s="21">
        <v>60</v>
      </c>
      <c r="E9" s="7">
        <f>C9*D9</f>
        <v>0</v>
      </c>
      <c r="F9" s="7"/>
      <c r="G9" s="7">
        <f>E9*23%</f>
        <v>0</v>
      </c>
      <c r="H9" s="8">
        <f>E9+G9</f>
        <v>0</v>
      </c>
    </row>
    <row r="10" spans="1:15" ht="27" customHeight="1" x14ac:dyDescent="0.25">
      <c r="A10" s="2" t="s">
        <v>13</v>
      </c>
      <c r="B10" s="22" t="s">
        <v>50</v>
      </c>
      <c r="C10" s="23"/>
      <c r="D10" s="21">
        <v>60</v>
      </c>
      <c r="E10" s="7">
        <f t="shared" ref="E10:E14" si="0">C10*D10</f>
        <v>0</v>
      </c>
      <c r="F10" s="7"/>
      <c r="G10" s="7">
        <f t="shared" ref="G10:G14" si="1">E10*23%</f>
        <v>0</v>
      </c>
      <c r="H10" s="8">
        <f t="shared" ref="H10:H14" si="2">E10+G10</f>
        <v>0</v>
      </c>
      <c r="O10" s="5"/>
    </row>
    <row r="11" spans="1:15" ht="21.95" customHeight="1" x14ac:dyDescent="0.25">
      <c r="A11" s="2" t="s">
        <v>14</v>
      </c>
      <c r="B11" s="22" t="s">
        <v>51</v>
      </c>
      <c r="C11" s="23"/>
      <c r="D11" s="21">
        <v>60</v>
      </c>
      <c r="E11" s="7">
        <f t="shared" si="0"/>
        <v>0</v>
      </c>
      <c r="F11" s="7"/>
      <c r="G11" s="7">
        <f t="shared" si="1"/>
        <v>0</v>
      </c>
      <c r="H11" s="8">
        <f t="shared" si="2"/>
        <v>0</v>
      </c>
      <c r="O11" s="5"/>
    </row>
    <row r="12" spans="1:15" ht="21.95" customHeight="1" x14ac:dyDescent="0.25">
      <c r="A12" s="2" t="s">
        <v>15</v>
      </c>
      <c r="B12" s="22" t="s">
        <v>52</v>
      </c>
      <c r="C12" s="23"/>
      <c r="D12" s="21">
        <v>50</v>
      </c>
      <c r="E12" s="7">
        <f t="shared" si="0"/>
        <v>0</v>
      </c>
      <c r="F12" s="7"/>
      <c r="G12" s="7">
        <f t="shared" si="1"/>
        <v>0</v>
      </c>
      <c r="H12" s="8">
        <f t="shared" si="2"/>
        <v>0</v>
      </c>
    </row>
    <row r="13" spans="1:15" ht="21.95" customHeight="1" x14ac:dyDescent="0.25">
      <c r="A13" s="2" t="s">
        <v>16</v>
      </c>
      <c r="B13" s="22" t="s">
        <v>53</v>
      </c>
      <c r="C13" s="23"/>
      <c r="D13" s="21">
        <v>50</v>
      </c>
      <c r="E13" s="7">
        <f t="shared" si="0"/>
        <v>0</v>
      </c>
      <c r="F13" s="7"/>
      <c r="G13" s="7">
        <f t="shared" si="1"/>
        <v>0</v>
      </c>
      <c r="H13" s="8">
        <f t="shared" si="2"/>
        <v>0</v>
      </c>
    </row>
    <row r="14" spans="1:15" ht="21.95" customHeight="1" x14ac:dyDescent="0.25">
      <c r="A14" s="2" t="s">
        <v>17</v>
      </c>
      <c r="B14" s="20" t="s">
        <v>54</v>
      </c>
      <c r="C14" s="23"/>
      <c r="D14" s="21">
        <v>50</v>
      </c>
      <c r="E14" s="7">
        <f t="shared" si="0"/>
        <v>0</v>
      </c>
      <c r="F14" s="7"/>
      <c r="G14" s="7">
        <f t="shared" si="1"/>
        <v>0</v>
      </c>
      <c r="H14" s="8">
        <f t="shared" si="2"/>
        <v>0</v>
      </c>
    </row>
    <row r="15" spans="1:15" ht="19.5" customHeight="1" x14ac:dyDescent="0.25">
      <c r="A15" s="48" t="s">
        <v>21</v>
      </c>
      <c r="B15" s="48"/>
      <c r="C15" s="48"/>
      <c r="D15" s="48"/>
      <c r="E15" s="48"/>
      <c r="F15" s="48"/>
      <c r="G15" s="48"/>
      <c r="H15" s="24">
        <f>SUM(H9:H14)</f>
        <v>0</v>
      </c>
    </row>
    <row r="16" spans="1:15" x14ac:dyDescent="0.25">
      <c r="A16" s="34" t="s">
        <v>22</v>
      </c>
      <c r="B16" s="34"/>
      <c r="C16" s="34"/>
      <c r="D16" s="34"/>
      <c r="E16" s="34"/>
      <c r="F16" s="34"/>
      <c r="G16" s="34"/>
      <c r="H16" s="34"/>
    </row>
    <row r="17" spans="1:8" ht="13.5" customHeight="1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14" t="s">
        <v>48</v>
      </c>
    </row>
    <row r="19" spans="1:8" ht="10.5" customHeight="1" x14ac:dyDescent="0.25"/>
    <row r="20" spans="1:8" ht="54.75" customHeight="1" x14ac:dyDescent="0.25">
      <c r="A20" s="35" t="s">
        <v>43</v>
      </c>
      <c r="B20" s="36"/>
      <c r="C20" s="39" t="s">
        <v>44</v>
      </c>
      <c r="D20" s="40"/>
      <c r="E20" s="40"/>
      <c r="F20" s="41"/>
      <c r="G20" s="37" t="s">
        <v>45</v>
      </c>
      <c r="H20" s="38"/>
    </row>
    <row r="21" spans="1:8" ht="40.5" customHeight="1" x14ac:dyDescent="0.25">
      <c r="A21" s="35"/>
      <c r="B21" s="36"/>
      <c r="C21" s="42" t="s">
        <v>46</v>
      </c>
      <c r="D21" s="43"/>
      <c r="E21" s="43"/>
      <c r="F21" s="44"/>
      <c r="G21" s="37"/>
      <c r="H21" s="38"/>
    </row>
    <row r="22" spans="1:8" ht="40.5" customHeight="1" x14ac:dyDescent="0.25">
      <c r="A22" s="35"/>
      <c r="B22" s="36"/>
      <c r="C22" s="45" t="s">
        <v>47</v>
      </c>
      <c r="D22" s="46"/>
      <c r="E22" s="46"/>
      <c r="F22" s="47"/>
      <c r="G22" s="37"/>
      <c r="H22" s="38"/>
    </row>
    <row r="25" spans="1:8" ht="26.25" customHeight="1" x14ac:dyDescent="0.25">
      <c r="D25" s="16"/>
      <c r="E25" s="16"/>
      <c r="F25" s="16"/>
      <c r="G25" s="16"/>
      <c r="H25" s="16"/>
    </row>
    <row r="26" spans="1:8" x14ac:dyDescent="0.25">
      <c r="D26" s="15"/>
      <c r="H26" s="15" t="s">
        <v>24</v>
      </c>
    </row>
    <row r="27" spans="1:8" x14ac:dyDescent="0.25">
      <c r="D27" s="15"/>
      <c r="H27" s="15" t="s">
        <v>25</v>
      </c>
    </row>
    <row r="34" spans="1:8" x14ac:dyDescent="0.25">
      <c r="A34" s="32"/>
      <c r="B34" s="32"/>
      <c r="C34" s="32"/>
      <c r="D34" s="32"/>
      <c r="E34" s="32"/>
      <c r="F34" s="32"/>
      <c r="G34" s="32"/>
      <c r="H34" s="32"/>
    </row>
  </sheetData>
  <mergeCells count="13">
    <mergeCell ref="A15:G15"/>
    <mergeCell ref="A1:H1"/>
    <mergeCell ref="A4:H4"/>
    <mergeCell ref="A5:H5"/>
    <mergeCell ref="A6:A8"/>
    <mergeCell ref="B6:B8"/>
    <mergeCell ref="A34:H34"/>
    <mergeCell ref="A16:H16"/>
    <mergeCell ref="A20:B22"/>
    <mergeCell ref="C20:F20"/>
    <mergeCell ref="G20:H22"/>
    <mergeCell ref="C21:F21"/>
    <mergeCell ref="C22:F22"/>
  </mergeCells>
  <pageMargins left="0.23622047244094491" right="0.23622047244094491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Część 1</vt:lpstr>
      <vt:lpstr>Część 2</vt:lpstr>
      <vt:lpstr>'Część 1'!Obszar_wydruku</vt:lpstr>
      <vt:lpstr>'Część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Cieślińska</dc:creator>
  <cp:lastModifiedBy>Wioletta Cieślińska</cp:lastModifiedBy>
  <cp:lastPrinted>2020-03-01T21:14:09Z</cp:lastPrinted>
  <dcterms:created xsi:type="dcterms:W3CDTF">2020-02-18T11:21:50Z</dcterms:created>
  <dcterms:modified xsi:type="dcterms:W3CDTF">2020-03-09T13:40:58Z</dcterms:modified>
</cp:coreProperties>
</file>