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1-2020 Usługi drukowania i dostawy\do ogłoszenia usługi drukowania\"/>
    </mc:Choice>
  </mc:AlternateContent>
  <xr:revisionPtr revIDLastSave="0" documentId="13_ncr:1_{362201C3-011C-40A0-8E03-558C3BDB0059}" xr6:coauthVersionLast="45" xr6:coauthVersionMax="45" xr10:uidLastSave="{00000000-0000-0000-0000-000000000000}"/>
  <bookViews>
    <workbookView xWindow="-120" yWindow="-120" windowWidth="29040" windowHeight="15840" activeTab="1" xr2:uid="{40A4444A-BA35-4F76-A05D-8BED3A4BD43D}"/>
  </bookViews>
  <sheets>
    <sheet name="Część 1" sheetId="2" r:id="rId1"/>
    <sheet name="Część 2" sheetId="1" r:id="rId2"/>
  </sheets>
  <definedNames>
    <definedName name="_xlnm.Print_Area" localSheetId="0">'Część 1'!$A$1:$G$36</definedName>
    <definedName name="_xlnm.Print_Area" localSheetId="1">'Część 2'!$A$1:$G$55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4" i="2"/>
  <c r="F14" i="2" s="1"/>
  <c r="E13" i="2"/>
  <c r="E12" i="2"/>
  <c r="E11" i="2"/>
  <c r="E10" i="2"/>
  <c r="F10" i="2" s="1"/>
  <c r="E9" i="2"/>
  <c r="E11" i="1"/>
  <c r="F11" i="1" s="1"/>
  <c r="E12" i="1"/>
  <c r="F12" i="1" s="1"/>
  <c r="E13" i="1"/>
  <c r="F13" i="1" s="1"/>
  <c r="E14" i="1"/>
  <c r="F14" i="1" s="1"/>
  <c r="G14" i="1" s="1"/>
  <c r="E15" i="1"/>
  <c r="F15" i="1" s="1"/>
  <c r="E16" i="1"/>
  <c r="F16" i="1" s="1"/>
  <c r="E17" i="1"/>
  <c r="E18" i="1"/>
  <c r="F18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E10" i="1"/>
  <c r="G11" i="2" l="1"/>
  <c r="F12" i="2"/>
  <c r="G12" i="2" s="1"/>
  <c r="G14" i="2"/>
  <c r="G10" i="2"/>
  <c r="F9" i="2"/>
  <c r="G9" i="2" s="1"/>
  <c r="F11" i="2"/>
  <c r="F13" i="2"/>
  <c r="G13" i="2" s="1"/>
  <c r="F15" i="2"/>
  <c r="G15" i="2" s="1"/>
  <c r="G18" i="1"/>
  <c r="G30" i="1"/>
  <c r="G22" i="1"/>
  <c r="G28" i="1"/>
  <c r="G12" i="1"/>
  <c r="G16" i="1"/>
  <c r="G20" i="1"/>
  <c r="G25" i="1"/>
  <c r="G27" i="1"/>
  <c r="G11" i="1"/>
  <c r="G29" i="1"/>
  <c r="G26" i="1"/>
  <c r="G21" i="1"/>
  <c r="G13" i="1"/>
  <c r="G23" i="1"/>
  <c r="F17" i="1"/>
  <c r="G17" i="1" s="1"/>
  <c r="G15" i="1"/>
  <c r="F10" i="1"/>
  <c r="G10" i="1" s="1"/>
  <c r="F31" i="1"/>
  <c r="G31" i="1" s="1"/>
  <c r="G24" i="1"/>
  <c r="G16" i="2" l="1"/>
  <c r="G32" i="1"/>
</calcChain>
</file>

<file path=xl/sharedStrings.xml><?xml version="1.0" encoding="utf-8"?>
<sst xmlns="http://schemas.openxmlformats.org/spreadsheetml/2006/main" count="276" uniqueCount="75">
  <si>
    <t>Tabela cenowa dla części  nr 2:</t>
  </si>
  <si>
    <t>Lp.</t>
  </si>
  <si>
    <t>Cena jednostkowa netto</t>
  </si>
  <si>
    <t>(zł)</t>
  </si>
  <si>
    <t>Liczba</t>
  </si>
  <si>
    <t>(szt.)</t>
  </si>
  <si>
    <t>Wartość netto</t>
  </si>
  <si>
    <t>Kwota VAT</t>
  </si>
  <si>
    <t>Wartość brutto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</si>
  <si>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</si>
  <si>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</si>
  <si>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</si>
  <si>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r>
      <t xml:space="preserve">d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%</t>
    </r>
    <r>
      <rPr>
        <i/>
        <sz val="8"/>
        <color rgb="FF000000"/>
        <rFont val="Calibri"/>
        <family val="2"/>
        <charset val="238"/>
      </rPr>
      <t>VAT</t>
    </r>
  </si>
  <si>
    <r>
      <t xml:space="preserve">e </t>
    </r>
    <r>
      <rPr>
        <i/>
        <sz val="10"/>
        <color rgb="FF000000"/>
        <rFont val="Calibri"/>
        <family val="2"/>
        <charset val="238"/>
      </rPr>
      <t>= c + d</t>
    </r>
  </si>
  <si>
    <t>I. Artykuły Projektu Doradztwa Energetycznego</t>
  </si>
  <si>
    <t>1.</t>
  </si>
  <si>
    <t>2.</t>
  </si>
  <si>
    <t>Ulotka Projektu Doradztwa Energetycznego</t>
  </si>
  <si>
    <t>3.</t>
  </si>
  <si>
    <t>Teczki konferencyjne z nadrukiem</t>
  </si>
  <si>
    <t>4.</t>
  </si>
  <si>
    <t>Wizytówki imienne</t>
  </si>
  <si>
    <t>5.</t>
  </si>
  <si>
    <r>
      <t xml:space="preserve"> </t>
    </r>
    <r>
      <rPr>
        <sz val="10"/>
        <color rgb="FF000000"/>
        <rFont val="Calibri"/>
        <family val="2"/>
        <charset val="238"/>
      </rPr>
      <t>Zaproszenia</t>
    </r>
  </si>
  <si>
    <t>6.</t>
  </si>
  <si>
    <t>Koperty do zaproszeń formatu DL</t>
  </si>
  <si>
    <t>7.</t>
  </si>
  <si>
    <t>Baner jednostronny typu roll-up</t>
  </si>
  <si>
    <t>8.</t>
  </si>
  <si>
    <t>Naklejka na folii samoprzylepnej</t>
  </si>
  <si>
    <t>9.</t>
  </si>
  <si>
    <t>Torba papierowa z uchwytem</t>
  </si>
  <si>
    <r>
      <t>II.</t>
    </r>
    <r>
      <rPr>
        <b/>
        <sz val="10"/>
        <color rgb="FF000000"/>
        <rFont val="Times New Roman"/>
        <family val="1"/>
        <charset val="238"/>
      </rPr>
      <t>  </t>
    </r>
    <r>
      <rPr>
        <b/>
        <sz val="10"/>
        <color rgb="FF000000"/>
        <rFont val="Calibri"/>
        <family val="2"/>
        <charset val="238"/>
      </rPr>
      <t>Artykuły WFOŚiGW w Warszawie</t>
    </r>
  </si>
  <si>
    <t>Teczki papierowe konferencyjne z nadrukiem, w tym w ramach Programu Priorytetowego „Czyste Powietrze”</t>
  </si>
  <si>
    <t>Ulotka w ramach Programu Priorytetowego „Czyste Powietrze” A5</t>
  </si>
  <si>
    <t>Ulotka w ramach Programu Priorytetowego „Czyste Powietrze” DL</t>
  </si>
  <si>
    <t>Czeki</t>
  </si>
  <si>
    <t>Zaproszenia</t>
  </si>
  <si>
    <t>Koperty do zaproszeń DL</t>
  </si>
  <si>
    <t>Dyplomy</t>
  </si>
  <si>
    <t>Druki firmowe</t>
  </si>
  <si>
    <t>10.</t>
  </si>
  <si>
    <t>Torby papierowe</t>
  </si>
  <si>
    <t>11.</t>
  </si>
  <si>
    <t>12.</t>
  </si>
  <si>
    <t>RAZEM</t>
  </si>
  <si>
    <t>UWAGA!  Wartości należy zaokrąglić do dwóch miejsc po przecinku np.: (0,455~0,46; 0,454~0,45)</t>
  </si>
  <si>
    <t>(numer pozycji
z OPZ)</t>
  </si>
  <si>
    <t>Ulotka Projektu Doradztwa Energetycznego 
z informacją o aktualnych źródłach finansowania</t>
  </si>
  <si>
    <t>Sekcja B) CZĘŚĆ NR 2 – druki różne</t>
  </si>
  <si>
    <t>WFOŚiGW w Warszawie</t>
  </si>
  <si>
    <t>Postępowanie nr ZP-1/2020</t>
  </si>
  <si>
    <t>Ww. materiały poligraficzne wykonamy za powyższą cenę w następującym terminie:</t>
  </si>
  <si>
    <r>
      <t>Termin wykonania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
-</t>
    </r>
    <r>
      <rPr>
        <sz val="10"/>
        <color theme="1"/>
        <rFont val="Calibri"/>
        <family val="2"/>
        <charset val="238"/>
      </rPr>
      <t xml:space="preserve"> maksymalny termin wykonania zamówienia  to 30 dni kalendarzowych</t>
    </r>
  </si>
  <si>
    <t>*wykreślić niepotrzebne punkty, zostawić tylko punkt z oferowanym terminem wykonania</t>
  </si>
  <si>
    <t xml:space="preserve">                       (podpis/y i pieczątka imienna Wykonawcy/ów lub osoby/osób upoważnionej/ych </t>
  </si>
  <si>
    <r>
      <t>do   reprezentowania Wykonawcy)</t>
    </r>
    <r>
      <rPr>
        <sz val="8"/>
        <color theme="1"/>
        <rFont val="Calibri"/>
        <family val="2"/>
        <charset val="238"/>
      </rPr>
      <t xml:space="preserve"> </t>
    </r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</si>
  <si>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7B do SIWZ)</t>
    </r>
  </si>
  <si>
    <r>
      <t>1)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od 25 do 30 dni kalendarzowych</t>
    </r>
    <r>
      <rPr>
        <sz val="10"/>
        <color rgb="FF000000"/>
        <rFont val="Calibri"/>
        <family val="2"/>
        <charset val="238"/>
      </rPr>
      <t xml:space="preserve"> od dnia akceptacji przez Zamawiającego projektu przedłożonego przez Wykonawcę  
</t>
    </r>
    <r>
      <rPr>
        <sz val="10"/>
        <color theme="1"/>
        <rFont val="Calibri"/>
        <family val="2"/>
        <charset val="238"/>
      </rPr>
      <t>(za 0 pkt.)*</t>
    </r>
  </si>
  <si>
    <r>
      <t>2)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od 15 do 24 dni kalendarzowych</t>
    </r>
    <r>
      <rPr>
        <sz val="10"/>
        <color rgb="FF000000"/>
        <rFont val="Calibri"/>
        <family val="2"/>
        <charset val="238"/>
      </rPr>
      <t xml:space="preserve"> od dnia akceptacji przez Zamawiającego projektu przedłożonego przez Wykonawcę  
</t>
    </r>
    <r>
      <rPr>
        <sz val="10"/>
        <color theme="1"/>
        <rFont val="Calibri"/>
        <family val="2"/>
        <charset val="238"/>
      </rPr>
      <t>(za 20 pkt.)*</t>
    </r>
  </si>
  <si>
    <r>
      <t>3)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do 14 dni kalendarzowych </t>
    </r>
    <r>
      <rPr>
        <sz val="10"/>
        <color rgb="FF000000"/>
        <rFont val="Calibri"/>
        <family val="2"/>
        <charset val="238"/>
      </rPr>
      <t xml:space="preserve">od dnia akceptacji przez Zamawiającego projektu przedłożonego przez Wykonawcę </t>
    </r>
    <r>
      <rPr>
        <sz val="10"/>
        <color theme="1"/>
        <rFont val="Calibri"/>
        <family val="2"/>
        <charset val="238"/>
      </rPr>
      <t xml:space="preserve"> 
(za 40 pkt.)*</t>
    </r>
  </si>
  <si>
    <t>Sekcja A) CZĘŚĆ NR 1 – druk kalendarzy na 2021 rok</t>
  </si>
  <si>
    <t>Tabela cenowa dla części  nr 1: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</si>
  <si>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7A do SIWZ)</t>
    </r>
  </si>
  <si>
    <t>Kalendarz książkowy  A4</t>
  </si>
  <si>
    <t>Kalendarz książkowy A5 - wersja I</t>
  </si>
  <si>
    <t>Kalendarz książkowy A5 - wersja II</t>
  </si>
  <si>
    <t>Kalendarz książkowy A6 (do torebki)</t>
  </si>
  <si>
    <t>Kalendarz trójdzielny</t>
  </si>
  <si>
    <t>Kalendarz ścienny wieloplanszowy</t>
  </si>
  <si>
    <t>Kalendarz biurkowy stojący z notesem</t>
  </si>
  <si>
    <r>
      <t>Termin wykonania</t>
    </r>
    <r>
      <rPr>
        <sz val="9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</rPr>
      <t xml:space="preserve">
-</t>
    </r>
    <r>
      <rPr>
        <sz val="10"/>
        <color theme="1"/>
        <rFont val="Calibri"/>
        <family val="2"/>
        <charset val="238"/>
      </rPr>
      <t xml:space="preserve"> maksymalny termin wykonania zamówienia  to 50 dni kalendarzowych</t>
    </r>
  </si>
  <si>
    <r>
      <t>1)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od 41 do 50 dni kalendarzowych</t>
    </r>
    <r>
      <rPr>
        <sz val="10"/>
        <color rgb="FF000000"/>
        <rFont val="Calibri"/>
        <family val="2"/>
        <charset val="238"/>
      </rPr>
      <t xml:space="preserve"> od dnia akceptacji przez Zamawiającego projektu przedłożonego przez Wykonawcę  
</t>
    </r>
    <r>
      <rPr>
        <sz val="10"/>
        <color theme="1"/>
        <rFont val="Calibri"/>
        <family val="2"/>
        <charset val="238"/>
      </rPr>
      <t>(za 0 pkt.)*</t>
    </r>
  </si>
  <si>
    <r>
      <t>2)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od 31 do 40 dni kalendarzowych</t>
    </r>
    <r>
      <rPr>
        <sz val="10"/>
        <color rgb="FF000000"/>
        <rFont val="Calibri"/>
        <family val="2"/>
        <charset val="238"/>
      </rPr>
      <t xml:space="preserve"> od dnia akceptacji przez Zamawiającego projektu przedłożonego przez Wykonawcę  
</t>
    </r>
    <r>
      <rPr>
        <sz val="10"/>
        <color theme="1"/>
        <rFont val="Calibri"/>
        <family val="2"/>
        <charset val="238"/>
      </rPr>
      <t>(za 20 pkt.)*</t>
    </r>
  </si>
  <si>
    <r>
      <t>3)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</rPr>
      <t>termin wykonania</t>
    </r>
    <r>
      <rPr>
        <b/>
        <sz val="10"/>
        <color rgb="FF000000"/>
        <rFont val="Calibri"/>
        <family val="2"/>
        <charset val="238"/>
      </rPr>
      <t xml:space="preserve"> do 30 dni kalendarzowych </t>
    </r>
    <r>
      <rPr>
        <sz val="10"/>
        <color rgb="FF000000"/>
        <rFont val="Calibri"/>
        <family val="2"/>
        <charset val="238"/>
      </rPr>
      <t xml:space="preserve">od dnia akceptacji przez Zamawiającego projektu przedłożonego przez Wykonawcę </t>
    </r>
    <r>
      <rPr>
        <sz val="10"/>
        <color theme="1"/>
        <rFont val="Calibri"/>
        <family val="2"/>
        <charset val="238"/>
      </rPr>
      <t xml:space="preserve"> 
(za 40 pkt.)*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</si>
</sst>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2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6" fillId="0" borderId="3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  <xf numFmtId="0" fontId="0" fillId="0" borderId="8" xfId="0" applyBorder="1"/>
    <xf numFmtId="0" fontId="5" fillId="2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9525</xdr:rowOff>
    </xdr:from>
    <xdr:to>
      <xdr:col>6</xdr:col>
      <xdr:colOff>490855</xdr:colOff>
      <xdr:row>1</xdr:row>
      <xdr:rowOff>65405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5DA4DC-58B6-40B2-87A4-958F764AC6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5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1</xdr:col>
      <xdr:colOff>1534160</xdr:colOff>
      <xdr:row>32</xdr:row>
      <xdr:rowOff>24765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044A057-4242-44BE-AEFC-E213534C83E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"/>
          <a:ext cx="206756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9525</xdr:rowOff>
    </xdr:from>
    <xdr:to>
      <xdr:col>6</xdr:col>
      <xdr:colOff>490855</xdr:colOff>
      <xdr:row>1</xdr:row>
      <xdr:rowOff>65405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A3540A3-ED8C-410E-BA18-5802A7A5D7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5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104775</xdr:rowOff>
    </xdr:from>
    <xdr:to>
      <xdr:col>1</xdr:col>
      <xdr:colOff>1572260</xdr:colOff>
      <xdr:row>34</xdr:row>
      <xdr:rowOff>81915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34F9431-77A0-4392-A1F8-58F2E30FF91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43925"/>
          <a:ext cx="2067560" cy="6438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719455</xdr:colOff>
      <xdr:row>34</xdr:row>
      <xdr:rowOff>922655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338AFC7-3609-4242-B4C5-1350FE7DA7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54</xdr:row>
      <xdr:rowOff>1552575</xdr:rowOff>
    </xdr:from>
    <xdr:to>
      <xdr:col>1</xdr:col>
      <xdr:colOff>1534160</xdr:colOff>
      <xdr:row>54</xdr:row>
      <xdr:rowOff>2196465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31FB59C0-44D3-45F3-B9CA-FBDE27DAB94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06756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E73D-D5AB-4C44-B26C-C79EBC5561CA}">
  <dimension ref="A1:N36"/>
  <sheetViews>
    <sheetView topLeftCell="A16" workbookViewId="0">
      <selection activeCell="A19" sqref="A19"/>
    </sheetView>
  </sheetViews>
  <sheetFormatPr defaultRowHeight="15" x14ac:dyDescent="0.25"/>
  <cols>
    <col min="1" max="1" width="8" customWidth="1"/>
    <col min="2" max="2" width="35.42578125" customWidth="1"/>
    <col min="3" max="3" width="13.5703125" customWidth="1"/>
    <col min="4" max="4" width="8.7109375" customWidth="1"/>
    <col min="5" max="5" width="9.7109375" customWidth="1"/>
    <col min="6" max="6" width="11.42578125" customWidth="1"/>
    <col min="7" max="7" width="11.140625" customWidth="1"/>
  </cols>
  <sheetData>
    <row r="1" spans="1:14" ht="68.25" customHeight="1" x14ac:dyDescent="0.25">
      <c r="A1" s="21"/>
      <c r="B1" s="21"/>
      <c r="C1" s="21"/>
      <c r="D1" s="21"/>
      <c r="E1" s="21"/>
      <c r="F1" s="21"/>
      <c r="G1" s="21"/>
    </row>
    <row r="2" spans="1:14" x14ac:dyDescent="0.25">
      <c r="G2" s="15" t="s">
        <v>50</v>
      </c>
    </row>
    <row r="3" spans="1:14" ht="15.75" customHeight="1" x14ac:dyDescent="0.25">
      <c r="F3" s="17"/>
      <c r="G3" s="15" t="s">
        <v>51</v>
      </c>
    </row>
    <row r="4" spans="1:14" ht="19.5" customHeight="1" x14ac:dyDescent="0.25">
      <c r="A4" s="16" t="s">
        <v>61</v>
      </c>
      <c r="B4" s="16"/>
      <c r="C4" s="16"/>
      <c r="D4" s="16"/>
      <c r="E4" s="16"/>
      <c r="F4" s="16"/>
      <c r="G4" s="16"/>
    </row>
    <row r="5" spans="1:14" ht="18.75" customHeight="1" x14ac:dyDescent="0.25">
      <c r="A5" s="13" t="s">
        <v>62</v>
      </c>
      <c r="B5" s="13"/>
      <c r="C5" s="13"/>
      <c r="D5" s="13"/>
      <c r="E5" s="13"/>
      <c r="F5" s="13"/>
      <c r="G5" s="13"/>
    </row>
    <row r="6" spans="1:14" ht="27" customHeight="1" x14ac:dyDescent="0.25">
      <c r="A6" s="26" t="s">
        <v>1</v>
      </c>
      <c r="B6" s="39" t="s">
        <v>63</v>
      </c>
      <c r="C6" s="26" t="s">
        <v>2</v>
      </c>
      <c r="D6" s="26" t="s">
        <v>4</v>
      </c>
      <c r="E6" s="26" t="s">
        <v>6</v>
      </c>
      <c r="F6" s="26" t="s">
        <v>7</v>
      </c>
      <c r="G6" s="32" t="s">
        <v>8</v>
      </c>
    </row>
    <row r="7" spans="1:14" ht="15.75" customHeight="1" x14ac:dyDescent="0.25">
      <c r="A7" s="27" t="s">
        <v>47</v>
      </c>
      <c r="B7" s="29"/>
      <c r="C7" s="31" t="s">
        <v>3</v>
      </c>
      <c r="D7" s="31" t="s">
        <v>5</v>
      </c>
      <c r="E7" s="31" t="s">
        <v>3</v>
      </c>
      <c r="F7" s="31" t="s">
        <v>3</v>
      </c>
      <c r="G7" s="33" t="s">
        <v>3</v>
      </c>
    </row>
    <row r="8" spans="1:14" ht="20.25" customHeight="1" x14ac:dyDescent="0.25">
      <c r="A8" s="27"/>
      <c r="B8" s="29"/>
      <c r="C8" s="40" t="s">
        <v>9</v>
      </c>
      <c r="D8" s="41" t="s">
        <v>10</v>
      </c>
      <c r="E8" s="41" t="s">
        <v>11</v>
      </c>
      <c r="F8" s="42" t="s">
        <v>12</v>
      </c>
      <c r="G8" s="41" t="s">
        <v>13</v>
      </c>
    </row>
    <row r="9" spans="1:14" ht="17.100000000000001" customHeight="1" x14ac:dyDescent="0.25">
      <c r="A9" s="5" t="s">
        <v>15</v>
      </c>
      <c r="B9" s="6" t="s">
        <v>64</v>
      </c>
      <c r="C9" s="7"/>
      <c r="D9" s="43">
        <v>100</v>
      </c>
      <c r="E9" s="19">
        <f>C9*D9</f>
        <v>0</v>
      </c>
      <c r="F9" s="19">
        <f>E9*23%</f>
        <v>0</v>
      </c>
      <c r="G9" s="20">
        <f>E9+F9</f>
        <v>0</v>
      </c>
    </row>
    <row r="10" spans="1:14" ht="17.100000000000001" customHeight="1" x14ac:dyDescent="0.25">
      <c r="A10" s="5" t="s">
        <v>16</v>
      </c>
      <c r="B10" s="6" t="s">
        <v>65</v>
      </c>
      <c r="C10" s="7"/>
      <c r="D10" s="43">
        <v>100</v>
      </c>
      <c r="E10" s="19">
        <f t="shared" ref="E10:E15" si="0">C10*D10</f>
        <v>0</v>
      </c>
      <c r="F10" s="19">
        <f t="shared" ref="F10:F15" si="1">E10*23%</f>
        <v>0</v>
      </c>
      <c r="G10" s="20">
        <f t="shared" ref="G10:G15" si="2">E10+F10</f>
        <v>0</v>
      </c>
      <c r="N10" s="15"/>
    </row>
    <row r="11" spans="1:14" ht="17.100000000000001" customHeight="1" x14ac:dyDescent="0.25">
      <c r="A11" s="5" t="s">
        <v>18</v>
      </c>
      <c r="B11" s="6" t="s">
        <v>66</v>
      </c>
      <c r="C11" s="7"/>
      <c r="D11" s="43">
        <v>400</v>
      </c>
      <c r="E11" s="19">
        <f t="shared" si="0"/>
        <v>0</v>
      </c>
      <c r="F11" s="19">
        <f t="shared" si="1"/>
        <v>0</v>
      </c>
      <c r="G11" s="20">
        <f t="shared" si="2"/>
        <v>0</v>
      </c>
      <c r="N11" s="15"/>
    </row>
    <row r="12" spans="1:14" ht="17.100000000000001" customHeight="1" x14ac:dyDescent="0.25">
      <c r="A12" s="5" t="s">
        <v>20</v>
      </c>
      <c r="B12" s="6" t="s">
        <v>67</v>
      </c>
      <c r="C12" s="7"/>
      <c r="D12" s="43">
        <v>80</v>
      </c>
      <c r="E12" s="19">
        <f t="shared" si="0"/>
        <v>0</v>
      </c>
      <c r="F12" s="19">
        <f t="shared" si="1"/>
        <v>0</v>
      </c>
      <c r="G12" s="20">
        <f t="shared" si="2"/>
        <v>0</v>
      </c>
    </row>
    <row r="13" spans="1:14" ht="17.100000000000001" customHeight="1" x14ac:dyDescent="0.25">
      <c r="A13" s="5" t="s">
        <v>22</v>
      </c>
      <c r="B13" s="6" t="s">
        <v>68</v>
      </c>
      <c r="C13" s="7"/>
      <c r="D13" s="43">
        <v>100</v>
      </c>
      <c r="E13" s="19">
        <f t="shared" si="0"/>
        <v>0</v>
      </c>
      <c r="F13" s="19">
        <f t="shared" si="1"/>
        <v>0</v>
      </c>
      <c r="G13" s="20">
        <f t="shared" si="2"/>
        <v>0</v>
      </c>
    </row>
    <row r="14" spans="1:14" ht="17.100000000000001" customHeight="1" x14ac:dyDescent="0.25">
      <c r="A14" s="5" t="s">
        <v>24</v>
      </c>
      <c r="B14" s="6" t="s">
        <v>69</v>
      </c>
      <c r="C14" s="7"/>
      <c r="D14" s="43">
        <v>150</v>
      </c>
      <c r="E14" s="19">
        <f t="shared" si="0"/>
        <v>0</v>
      </c>
      <c r="F14" s="19">
        <f t="shared" si="1"/>
        <v>0</v>
      </c>
      <c r="G14" s="20">
        <f t="shared" si="2"/>
        <v>0</v>
      </c>
    </row>
    <row r="15" spans="1:14" ht="17.100000000000001" customHeight="1" x14ac:dyDescent="0.25">
      <c r="A15" s="5" t="s">
        <v>26</v>
      </c>
      <c r="B15" s="6" t="s">
        <v>70</v>
      </c>
      <c r="C15" s="7"/>
      <c r="D15" s="43">
        <v>80</v>
      </c>
      <c r="E15" s="19">
        <f t="shared" si="0"/>
        <v>0</v>
      </c>
      <c r="F15" s="19">
        <f t="shared" si="1"/>
        <v>0</v>
      </c>
      <c r="G15" s="20">
        <f t="shared" si="2"/>
        <v>0</v>
      </c>
    </row>
    <row r="16" spans="1:14" ht="19.5" customHeight="1" x14ac:dyDescent="0.25">
      <c r="A16" s="11" t="s">
        <v>45</v>
      </c>
      <c r="B16" s="11"/>
      <c r="C16" s="11"/>
      <c r="D16" s="11"/>
      <c r="E16" s="11"/>
      <c r="F16" s="11"/>
      <c r="G16" s="12">
        <f>SUM(G9:G15)</f>
        <v>0</v>
      </c>
    </row>
    <row r="17" spans="1:7" x14ac:dyDescent="0.25">
      <c r="A17" s="18" t="s">
        <v>46</v>
      </c>
      <c r="B17" s="18"/>
      <c r="C17" s="18"/>
      <c r="D17" s="18"/>
      <c r="E17" s="18"/>
      <c r="F17" s="18"/>
      <c r="G17" s="18"/>
    </row>
    <row r="18" spans="1:7" ht="13.5" customHeight="1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34" t="s">
        <v>52</v>
      </c>
    </row>
    <row r="21" spans="1:7" ht="72.75" customHeight="1" x14ac:dyDescent="0.25">
      <c r="A21" s="36" t="s">
        <v>71</v>
      </c>
      <c r="B21" s="36"/>
      <c r="C21" s="36" t="s">
        <v>72</v>
      </c>
      <c r="D21" s="36"/>
      <c r="E21" s="36"/>
      <c r="F21" s="35" t="s">
        <v>54</v>
      </c>
      <c r="G21" s="35"/>
    </row>
    <row r="22" spans="1:7" ht="66" customHeight="1" x14ac:dyDescent="0.25">
      <c r="A22" s="36"/>
      <c r="B22" s="36"/>
      <c r="C22" s="36" t="s">
        <v>73</v>
      </c>
      <c r="D22" s="36"/>
      <c r="E22" s="36"/>
      <c r="F22" s="35"/>
      <c r="G22" s="35"/>
    </row>
    <row r="23" spans="1:7" ht="66" customHeight="1" x14ac:dyDescent="0.25">
      <c r="A23" s="36"/>
      <c r="B23" s="36"/>
      <c r="C23" s="36" t="s">
        <v>74</v>
      </c>
      <c r="D23" s="36"/>
      <c r="E23" s="36"/>
      <c r="F23" s="35"/>
      <c r="G23" s="35"/>
    </row>
    <row r="27" spans="1:7" ht="26.25" customHeight="1" x14ac:dyDescent="0.25">
      <c r="D27" s="38"/>
      <c r="E27" s="38"/>
      <c r="F27" s="38"/>
      <c r="G27" s="38"/>
    </row>
    <row r="28" spans="1:7" x14ac:dyDescent="0.25">
      <c r="D28" s="37"/>
      <c r="G28" s="37" t="s">
        <v>55</v>
      </c>
    </row>
    <row r="29" spans="1:7" x14ac:dyDescent="0.25">
      <c r="D29" s="37"/>
      <c r="G29" s="37" t="s">
        <v>56</v>
      </c>
    </row>
    <row r="36" spans="1:7" x14ac:dyDescent="0.25">
      <c r="A36" s="14"/>
      <c r="B36" s="14"/>
      <c r="C36" s="14"/>
      <c r="D36" s="14"/>
      <c r="E36" s="14"/>
      <c r="F36" s="14"/>
      <c r="G36" s="14"/>
    </row>
  </sheetData>
  <mergeCells count="12">
    <mergeCell ref="A36:G36"/>
    <mergeCell ref="A16:F16"/>
    <mergeCell ref="A17:G17"/>
    <mergeCell ref="A21:B23"/>
    <mergeCell ref="C21:E21"/>
    <mergeCell ref="F21:G23"/>
    <mergeCell ref="C22:E22"/>
    <mergeCell ref="C23:E23"/>
    <mergeCell ref="A1:G1"/>
    <mergeCell ref="A5:G5"/>
    <mergeCell ref="B6:B8"/>
    <mergeCell ref="A7:A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41D94-0995-43E8-BE42-AD3FACEF9988}">
  <dimension ref="A1:N55"/>
  <sheetViews>
    <sheetView tabSelected="1" topLeftCell="A22" workbookViewId="0">
      <selection activeCell="A37" sqref="A37"/>
    </sheetView>
  </sheetViews>
  <sheetFormatPr defaultRowHeight="15" x14ac:dyDescent="0.25"/>
  <cols>
    <col min="1" max="1" width="8" customWidth="1"/>
    <col min="2" max="2" width="35.42578125" customWidth="1"/>
    <col min="3" max="3" width="13.5703125" customWidth="1"/>
    <col min="4" max="4" width="8.7109375" customWidth="1"/>
    <col min="5" max="5" width="9.7109375" customWidth="1"/>
    <col min="6" max="6" width="11.42578125" customWidth="1"/>
    <col min="7" max="7" width="11.140625" customWidth="1"/>
  </cols>
  <sheetData>
    <row r="1" spans="1:14" ht="68.25" customHeight="1" x14ac:dyDescent="0.25">
      <c r="A1" s="21"/>
      <c r="B1" s="21"/>
      <c r="C1" s="21"/>
      <c r="D1" s="21"/>
      <c r="E1" s="21"/>
      <c r="F1" s="21"/>
      <c r="G1" s="21"/>
    </row>
    <row r="2" spans="1:14" x14ac:dyDescent="0.25">
      <c r="G2" s="15" t="s">
        <v>50</v>
      </c>
    </row>
    <row r="3" spans="1:14" ht="15.75" customHeight="1" x14ac:dyDescent="0.25">
      <c r="F3" s="17"/>
      <c r="G3" s="15" t="s">
        <v>51</v>
      </c>
    </row>
    <row r="4" spans="1:14" ht="19.5" customHeight="1" x14ac:dyDescent="0.25">
      <c r="A4" s="16" t="s">
        <v>49</v>
      </c>
      <c r="B4" s="16"/>
      <c r="C4" s="16"/>
      <c r="D4" s="16"/>
      <c r="E4" s="16"/>
      <c r="F4" s="16"/>
      <c r="G4" s="16"/>
    </row>
    <row r="5" spans="1:14" ht="18.75" customHeight="1" x14ac:dyDescent="0.25">
      <c r="A5" s="13" t="s">
        <v>0</v>
      </c>
      <c r="B5" s="13"/>
      <c r="C5" s="13"/>
      <c r="D5" s="13"/>
      <c r="E5" s="13"/>
      <c r="F5" s="13"/>
      <c r="G5" s="13"/>
    </row>
    <row r="6" spans="1:14" ht="27" customHeight="1" x14ac:dyDescent="0.25">
      <c r="A6" s="26" t="s">
        <v>1</v>
      </c>
      <c r="B6" s="39" t="s">
        <v>57</v>
      </c>
      <c r="C6" s="26" t="s">
        <v>2</v>
      </c>
      <c r="D6" s="26" t="s">
        <v>4</v>
      </c>
      <c r="E6" s="26" t="s">
        <v>6</v>
      </c>
      <c r="F6" s="26" t="s">
        <v>7</v>
      </c>
      <c r="G6" s="32" t="s">
        <v>8</v>
      </c>
    </row>
    <row r="7" spans="1:14" ht="15.75" customHeight="1" x14ac:dyDescent="0.25">
      <c r="A7" s="27" t="s">
        <v>47</v>
      </c>
      <c r="B7" s="29"/>
      <c r="C7" s="31" t="s">
        <v>3</v>
      </c>
      <c r="D7" s="31" t="s">
        <v>5</v>
      </c>
      <c r="E7" s="31" t="s">
        <v>3</v>
      </c>
      <c r="F7" s="31" t="s">
        <v>3</v>
      </c>
      <c r="G7" s="33" t="s">
        <v>3</v>
      </c>
    </row>
    <row r="8" spans="1:14" ht="13.5" customHeight="1" x14ac:dyDescent="0.25">
      <c r="A8" s="28"/>
      <c r="B8" s="30"/>
      <c r="C8" s="23" t="s">
        <v>9</v>
      </c>
      <c r="D8" s="24" t="s">
        <v>10</v>
      </c>
      <c r="E8" s="24" t="s">
        <v>11</v>
      </c>
      <c r="F8" s="25" t="s">
        <v>12</v>
      </c>
      <c r="G8" s="24" t="s">
        <v>13</v>
      </c>
    </row>
    <row r="9" spans="1:14" x14ac:dyDescent="0.25">
      <c r="A9" s="22" t="s">
        <v>14</v>
      </c>
      <c r="B9" s="22"/>
      <c r="C9" s="2"/>
      <c r="D9" s="2"/>
      <c r="E9" s="3"/>
      <c r="F9" s="3"/>
      <c r="G9" s="4"/>
    </row>
    <row r="10" spans="1:14" ht="38.25" x14ac:dyDescent="0.25">
      <c r="A10" s="5" t="s">
        <v>15</v>
      </c>
      <c r="B10" s="6" t="s">
        <v>48</v>
      </c>
      <c r="C10" s="7"/>
      <c r="D10" s="8">
        <v>5000</v>
      </c>
      <c r="E10" s="19">
        <f>C10*D10</f>
        <v>0</v>
      </c>
      <c r="F10" s="19">
        <f>E10*23%</f>
        <v>0</v>
      </c>
      <c r="G10" s="20">
        <f>E10+F10</f>
        <v>0</v>
      </c>
    </row>
    <row r="11" spans="1:14" x14ac:dyDescent="0.25">
      <c r="A11" s="5" t="s">
        <v>16</v>
      </c>
      <c r="B11" s="6" t="s">
        <v>17</v>
      </c>
      <c r="C11" s="7"/>
      <c r="D11" s="8">
        <v>20000</v>
      </c>
      <c r="E11" s="19">
        <f t="shared" ref="E11:E31" si="0">C11*D11</f>
        <v>0</v>
      </c>
      <c r="F11" s="19">
        <f t="shared" ref="F11:F31" si="1">E11*23%</f>
        <v>0</v>
      </c>
      <c r="G11" s="20">
        <f t="shared" ref="G11:G31" si="2">E11+F11</f>
        <v>0</v>
      </c>
      <c r="N11" s="15"/>
    </row>
    <row r="12" spans="1:14" ht="17.100000000000001" customHeight="1" x14ac:dyDescent="0.25">
      <c r="A12" s="5" t="s">
        <v>18</v>
      </c>
      <c r="B12" s="6" t="s">
        <v>19</v>
      </c>
      <c r="C12" s="7"/>
      <c r="D12" s="8">
        <v>2000</v>
      </c>
      <c r="E12" s="19">
        <f t="shared" si="0"/>
        <v>0</v>
      </c>
      <c r="F12" s="19">
        <f t="shared" si="1"/>
        <v>0</v>
      </c>
      <c r="G12" s="20">
        <f t="shared" si="2"/>
        <v>0</v>
      </c>
      <c r="N12" s="15"/>
    </row>
    <row r="13" spans="1:14" ht="17.100000000000001" customHeight="1" x14ac:dyDescent="0.25">
      <c r="A13" s="5" t="s">
        <v>20</v>
      </c>
      <c r="B13" s="6" t="s">
        <v>21</v>
      </c>
      <c r="C13" s="7"/>
      <c r="D13" s="8">
        <v>1800</v>
      </c>
      <c r="E13" s="19">
        <f t="shared" si="0"/>
        <v>0</v>
      </c>
      <c r="F13" s="19">
        <f t="shared" si="1"/>
        <v>0</v>
      </c>
      <c r="G13" s="20">
        <f t="shared" si="2"/>
        <v>0</v>
      </c>
    </row>
    <row r="14" spans="1:14" ht="17.100000000000001" customHeight="1" x14ac:dyDescent="0.25">
      <c r="A14" s="5" t="s">
        <v>22</v>
      </c>
      <c r="B14" s="9" t="s">
        <v>23</v>
      </c>
      <c r="C14" s="7"/>
      <c r="D14" s="7">
        <v>400</v>
      </c>
      <c r="E14" s="19">
        <f t="shared" si="0"/>
        <v>0</v>
      </c>
      <c r="F14" s="19">
        <f t="shared" si="1"/>
        <v>0</v>
      </c>
      <c r="G14" s="20">
        <f t="shared" si="2"/>
        <v>0</v>
      </c>
    </row>
    <row r="15" spans="1:14" ht="17.100000000000001" customHeight="1" x14ac:dyDescent="0.25">
      <c r="A15" s="5" t="s">
        <v>24</v>
      </c>
      <c r="B15" s="6" t="s">
        <v>25</v>
      </c>
      <c r="C15" s="7"/>
      <c r="D15" s="7">
        <v>400</v>
      </c>
      <c r="E15" s="19">
        <f t="shared" si="0"/>
        <v>0</v>
      </c>
      <c r="F15" s="19">
        <f t="shared" si="1"/>
        <v>0</v>
      </c>
      <c r="G15" s="20">
        <f t="shared" si="2"/>
        <v>0</v>
      </c>
    </row>
    <row r="16" spans="1:14" ht="17.100000000000001" customHeight="1" x14ac:dyDescent="0.25">
      <c r="A16" s="5" t="s">
        <v>26</v>
      </c>
      <c r="B16" s="6" t="s">
        <v>27</v>
      </c>
      <c r="C16" s="7"/>
      <c r="D16" s="7">
        <v>6</v>
      </c>
      <c r="E16" s="19">
        <f t="shared" si="0"/>
        <v>0</v>
      </c>
      <c r="F16" s="19">
        <f t="shared" si="1"/>
        <v>0</v>
      </c>
      <c r="G16" s="20">
        <f t="shared" si="2"/>
        <v>0</v>
      </c>
    </row>
    <row r="17" spans="1:7" ht="17.100000000000001" customHeight="1" x14ac:dyDescent="0.25">
      <c r="A17" s="5" t="s">
        <v>28</v>
      </c>
      <c r="B17" s="6" t="s">
        <v>29</v>
      </c>
      <c r="C17" s="7"/>
      <c r="D17" s="7">
        <v>6</v>
      </c>
      <c r="E17" s="19">
        <f t="shared" si="0"/>
        <v>0</v>
      </c>
      <c r="F17" s="19">
        <f t="shared" si="1"/>
        <v>0</v>
      </c>
      <c r="G17" s="20">
        <f t="shared" si="2"/>
        <v>0</v>
      </c>
    </row>
    <row r="18" spans="1:7" ht="17.100000000000001" customHeight="1" x14ac:dyDescent="0.25">
      <c r="A18" s="5" t="s">
        <v>30</v>
      </c>
      <c r="B18" s="6" t="s">
        <v>31</v>
      </c>
      <c r="C18" s="7"/>
      <c r="D18" s="7">
        <v>500</v>
      </c>
      <c r="E18" s="19">
        <f t="shared" si="0"/>
        <v>0</v>
      </c>
      <c r="F18" s="19">
        <f t="shared" si="1"/>
        <v>0</v>
      </c>
      <c r="G18" s="20">
        <f t="shared" si="2"/>
        <v>0</v>
      </c>
    </row>
    <row r="19" spans="1:7" x14ac:dyDescent="0.25">
      <c r="A19" s="10" t="s">
        <v>32</v>
      </c>
      <c r="B19" s="10"/>
      <c r="C19" s="10"/>
      <c r="D19" s="10"/>
      <c r="E19" s="19"/>
      <c r="F19" s="19"/>
      <c r="G19" s="20"/>
    </row>
    <row r="20" spans="1:7" ht="38.25" x14ac:dyDescent="0.25">
      <c r="A20" s="5" t="s">
        <v>15</v>
      </c>
      <c r="B20" s="6" t="s">
        <v>33</v>
      </c>
      <c r="C20" s="7"/>
      <c r="D20" s="8">
        <v>3500</v>
      </c>
      <c r="E20" s="19">
        <f t="shared" si="0"/>
        <v>0</v>
      </c>
      <c r="F20" s="19">
        <f t="shared" si="1"/>
        <v>0</v>
      </c>
      <c r="G20" s="20">
        <f t="shared" si="2"/>
        <v>0</v>
      </c>
    </row>
    <row r="21" spans="1:7" ht="25.5" x14ac:dyDescent="0.25">
      <c r="A21" s="5" t="s">
        <v>16</v>
      </c>
      <c r="B21" s="6" t="s">
        <v>34</v>
      </c>
      <c r="C21" s="7"/>
      <c r="D21" s="8">
        <v>25000</v>
      </c>
      <c r="E21" s="19">
        <f t="shared" si="0"/>
        <v>0</v>
      </c>
      <c r="F21" s="19">
        <f t="shared" si="1"/>
        <v>0</v>
      </c>
      <c r="G21" s="20">
        <f t="shared" si="2"/>
        <v>0</v>
      </c>
    </row>
    <row r="22" spans="1:7" ht="25.5" x14ac:dyDescent="0.25">
      <c r="A22" s="5" t="s">
        <v>18</v>
      </c>
      <c r="B22" s="6" t="s">
        <v>35</v>
      </c>
      <c r="C22" s="7"/>
      <c r="D22" s="8">
        <v>20000</v>
      </c>
      <c r="E22" s="19">
        <f t="shared" si="0"/>
        <v>0</v>
      </c>
      <c r="F22" s="19">
        <f t="shared" si="1"/>
        <v>0</v>
      </c>
      <c r="G22" s="20">
        <f t="shared" si="2"/>
        <v>0</v>
      </c>
    </row>
    <row r="23" spans="1:7" ht="17.100000000000001" customHeight="1" x14ac:dyDescent="0.25">
      <c r="A23" s="5" t="s">
        <v>20</v>
      </c>
      <c r="B23" s="6" t="s">
        <v>21</v>
      </c>
      <c r="C23" s="7"/>
      <c r="D23" s="8">
        <v>1500</v>
      </c>
      <c r="E23" s="19">
        <f t="shared" si="0"/>
        <v>0</v>
      </c>
      <c r="F23" s="19">
        <f t="shared" si="1"/>
        <v>0</v>
      </c>
      <c r="G23" s="20">
        <f t="shared" si="2"/>
        <v>0</v>
      </c>
    </row>
    <row r="24" spans="1:7" ht="17.100000000000001" customHeight="1" x14ac:dyDescent="0.25">
      <c r="A24" s="5" t="s">
        <v>22</v>
      </c>
      <c r="B24" s="6" t="s">
        <v>36</v>
      </c>
      <c r="C24" s="7"/>
      <c r="D24" s="7">
        <v>100</v>
      </c>
      <c r="E24" s="19">
        <f t="shared" si="0"/>
        <v>0</v>
      </c>
      <c r="F24" s="19">
        <f t="shared" si="1"/>
        <v>0</v>
      </c>
      <c r="G24" s="20">
        <f t="shared" si="2"/>
        <v>0</v>
      </c>
    </row>
    <row r="25" spans="1:7" ht="17.100000000000001" customHeight="1" x14ac:dyDescent="0.25">
      <c r="A25" s="5" t="s">
        <v>24</v>
      </c>
      <c r="B25" s="6" t="s">
        <v>37</v>
      </c>
      <c r="C25" s="7"/>
      <c r="D25" s="7">
        <v>300</v>
      </c>
      <c r="E25" s="19">
        <f t="shared" si="0"/>
        <v>0</v>
      </c>
      <c r="F25" s="19">
        <f t="shared" si="1"/>
        <v>0</v>
      </c>
      <c r="G25" s="20">
        <f t="shared" si="2"/>
        <v>0</v>
      </c>
    </row>
    <row r="26" spans="1:7" ht="17.100000000000001" customHeight="1" x14ac:dyDescent="0.25">
      <c r="A26" s="5" t="s">
        <v>26</v>
      </c>
      <c r="B26" s="6" t="s">
        <v>38</v>
      </c>
      <c r="C26" s="7"/>
      <c r="D26" s="7">
        <v>300</v>
      </c>
      <c r="E26" s="19">
        <f t="shared" si="0"/>
        <v>0</v>
      </c>
      <c r="F26" s="19">
        <f t="shared" si="1"/>
        <v>0</v>
      </c>
      <c r="G26" s="20">
        <f t="shared" si="2"/>
        <v>0</v>
      </c>
    </row>
    <row r="27" spans="1:7" ht="17.100000000000001" customHeight="1" x14ac:dyDescent="0.25">
      <c r="A27" s="5" t="s">
        <v>28</v>
      </c>
      <c r="B27" s="6" t="s">
        <v>39</v>
      </c>
      <c r="C27" s="7"/>
      <c r="D27" s="7">
        <v>100</v>
      </c>
      <c r="E27" s="19">
        <f t="shared" si="0"/>
        <v>0</v>
      </c>
      <c r="F27" s="19">
        <f t="shared" si="1"/>
        <v>0</v>
      </c>
      <c r="G27" s="20">
        <f t="shared" si="2"/>
        <v>0</v>
      </c>
    </row>
    <row r="28" spans="1:7" ht="17.100000000000001" customHeight="1" x14ac:dyDescent="0.25">
      <c r="A28" s="5" t="s">
        <v>30</v>
      </c>
      <c r="B28" s="6" t="s">
        <v>40</v>
      </c>
      <c r="C28" s="7"/>
      <c r="D28" s="8">
        <v>10000</v>
      </c>
      <c r="E28" s="19">
        <f t="shared" si="0"/>
        <v>0</v>
      </c>
      <c r="F28" s="19">
        <f t="shared" si="1"/>
        <v>0</v>
      </c>
      <c r="G28" s="20">
        <f t="shared" si="2"/>
        <v>0</v>
      </c>
    </row>
    <row r="29" spans="1:7" ht="17.100000000000001" customHeight="1" x14ac:dyDescent="0.25">
      <c r="A29" s="5" t="s">
        <v>41</v>
      </c>
      <c r="B29" s="6" t="s">
        <v>42</v>
      </c>
      <c r="C29" s="7"/>
      <c r="D29" s="7">
        <v>200</v>
      </c>
      <c r="E29" s="19">
        <f t="shared" si="0"/>
        <v>0</v>
      </c>
      <c r="F29" s="19">
        <f t="shared" si="1"/>
        <v>0</v>
      </c>
      <c r="G29" s="20">
        <f t="shared" si="2"/>
        <v>0</v>
      </c>
    </row>
    <row r="30" spans="1:7" ht="17.100000000000001" customHeight="1" x14ac:dyDescent="0.25">
      <c r="A30" s="5" t="s">
        <v>43</v>
      </c>
      <c r="B30" s="6" t="s">
        <v>42</v>
      </c>
      <c r="C30" s="7"/>
      <c r="D30" s="7">
        <v>200</v>
      </c>
      <c r="E30" s="19">
        <f t="shared" si="0"/>
        <v>0</v>
      </c>
      <c r="F30" s="19">
        <f t="shared" si="1"/>
        <v>0</v>
      </c>
      <c r="G30" s="20">
        <f t="shared" si="2"/>
        <v>0</v>
      </c>
    </row>
    <row r="31" spans="1:7" ht="17.100000000000001" customHeight="1" x14ac:dyDescent="0.25">
      <c r="A31" s="5" t="s">
        <v>44</v>
      </c>
      <c r="B31" s="6" t="s">
        <v>42</v>
      </c>
      <c r="C31" s="7"/>
      <c r="D31" s="7">
        <v>200</v>
      </c>
      <c r="E31" s="19">
        <f t="shared" si="0"/>
        <v>0</v>
      </c>
      <c r="F31" s="19">
        <f t="shared" si="1"/>
        <v>0</v>
      </c>
      <c r="G31" s="20">
        <f t="shared" si="2"/>
        <v>0</v>
      </c>
    </row>
    <row r="32" spans="1:7" ht="19.5" customHeight="1" x14ac:dyDescent="0.25">
      <c r="A32" s="11" t="s">
        <v>45</v>
      </c>
      <c r="B32" s="11"/>
      <c r="C32" s="11"/>
      <c r="D32" s="11"/>
      <c r="E32" s="11"/>
      <c r="F32" s="11"/>
      <c r="G32" s="12">
        <f>SUM(G10:G31)</f>
        <v>0</v>
      </c>
    </row>
    <row r="33" spans="1:7" x14ac:dyDescent="0.25">
      <c r="A33" s="18" t="s">
        <v>46</v>
      </c>
      <c r="B33" s="18"/>
      <c r="C33" s="18"/>
      <c r="D33" s="18"/>
      <c r="E33" s="18"/>
      <c r="F33" s="18"/>
      <c r="G33" s="18"/>
    </row>
    <row r="34" spans="1:7" ht="52.5" customHeight="1" x14ac:dyDescent="0.25">
      <c r="A34" s="14"/>
      <c r="B34" s="14"/>
      <c r="C34" s="14"/>
      <c r="D34" s="14"/>
      <c r="E34" s="14"/>
      <c r="F34" s="14"/>
      <c r="G34" s="14"/>
    </row>
    <row r="35" spans="1:7" ht="85.5" customHeight="1" x14ac:dyDescent="0.25">
      <c r="A35" s="14"/>
      <c r="B35" s="14"/>
      <c r="C35" s="14"/>
      <c r="D35" s="14"/>
      <c r="E35" s="14"/>
      <c r="F35" s="14"/>
      <c r="G35" s="14"/>
    </row>
    <row r="36" spans="1:7" ht="13.5" customHeight="1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4" t="s">
        <v>52</v>
      </c>
    </row>
    <row r="39" spans="1:7" ht="72.75" customHeight="1" x14ac:dyDescent="0.25">
      <c r="A39" s="36" t="s">
        <v>53</v>
      </c>
      <c r="B39" s="36"/>
      <c r="C39" s="36" t="s">
        <v>58</v>
      </c>
      <c r="D39" s="36"/>
      <c r="E39" s="36"/>
      <c r="F39" s="35" t="s">
        <v>54</v>
      </c>
      <c r="G39" s="35"/>
    </row>
    <row r="40" spans="1:7" ht="66" customHeight="1" x14ac:dyDescent="0.25">
      <c r="A40" s="36"/>
      <c r="B40" s="36"/>
      <c r="C40" s="36" t="s">
        <v>59</v>
      </c>
      <c r="D40" s="36"/>
      <c r="E40" s="36"/>
      <c r="F40" s="35"/>
      <c r="G40" s="35"/>
    </row>
    <row r="41" spans="1:7" ht="66" customHeight="1" x14ac:dyDescent="0.25">
      <c r="A41" s="36"/>
      <c r="B41" s="36"/>
      <c r="C41" s="36" t="s">
        <v>60</v>
      </c>
      <c r="D41" s="36"/>
      <c r="E41" s="36"/>
      <c r="F41" s="35"/>
      <c r="G41" s="35"/>
    </row>
    <row r="45" spans="1:7" x14ac:dyDescent="0.25">
      <c r="D45" s="38"/>
      <c r="E45" s="38"/>
      <c r="F45" s="38"/>
      <c r="G45" s="38"/>
    </row>
    <row r="46" spans="1:7" x14ac:dyDescent="0.25">
      <c r="D46" s="37"/>
      <c r="G46" s="37" t="s">
        <v>55</v>
      </c>
    </row>
    <row r="47" spans="1:7" x14ac:dyDescent="0.25">
      <c r="D47" s="37"/>
      <c r="G47" s="37" t="s">
        <v>56</v>
      </c>
    </row>
    <row r="54" spans="1:7" x14ac:dyDescent="0.25">
      <c r="A54" s="14"/>
      <c r="B54" s="14"/>
      <c r="C54" s="14"/>
      <c r="D54" s="14"/>
      <c r="E54" s="14"/>
      <c r="F54" s="14"/>
      <c r="G54" s="14"/>
    </row>
    <row r="55" spans="1:7" ht="202.5" customHeight="1" x14ac:dyDescent="0.25"/>
  </sheetData>
  <mergeCells count="16">
    <mergeCell ref="A54:G54"/>
    <mergeCell ref="C40:E40"/>
    <mergeCell ref="C41:E41"/>
    <mergeCell ref="F39:G41"/>
    <mergeCell ref="A34:G34"/>
    <mergeCell ref="A35:G35"/>
    <mergeCell ref="B6:B8"/>
    <mergeCell ref="A33:G33"/>
    <mergeCell ref="A1:G1"/>
    <mergeCell ref="A39:B41"/>
    <mergeCell ref="C39:E39"/>
    <mergeCell ref="A9:D9"/>
    <mergeCell ref="A19:D19"/>
    <mergeCell ref="A32:F32"/>
    <mergeCell ref="A5:G5"/>
    <mergeCell ref="A7:A8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1'!Obszar_wydruku</vt:lpstr>
      <vt:lpstr>'Część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Cieślińska</dc:creator>
  <cp:lastModifiedBy>Wioletta Cieślińska</cp:lastModifiedBy>
  <cp:lastPrinted>2020-02-18T12:12:22Z</cp:lastPrinted>
  <dcterms:created xsi:type="dcterms:W3CDTF">2020-02-18T11:21:50Z</dcterms:created>
  <dcterms:modified xsi:type="dcterms:W3CDTF">2020-02-18T12:13:02Z</dcterms:modified>
</cp:coreProperties>
</file>