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97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<sst xmlns="http://schemas.openxmlformats.org/spreadsheetml/2006/main" count="209" uniqueCount="97">
  <si>
    <t>Lp.</t>
  </si>
  <si>
    <t>j.m.</t>
  </si>
  <si>
    <t>Zamawiana ilość</t>
  </si>
  <si>
    <t>szt.</t>
  </si>
  <si>
    <t>wartość podatku VAT …………………………… zł</t>
  </si>
  <si>
    <t>Netto: ………………………………………………………. zł</t>
  </si>
  <si>
    <t xml:space="preserve">Brutto: ………………………………………………………. zł </t>
  </si>
  <si>
    <t xml:space="preserve">                                           WFOŚiGW w Warszawie</t>
  </si>
  <si>
    <t xml:space="preserve">         (Pieczęć adresowa Wykonawcy)</t>
  </si>
  <si>
    <t>…………………………..………………………..</t>
  </si>
  <si>
    <t xml:space="preserve">                           </t>
  </si>
  <si>
    <t>część A</t>
  </si>
  <si>
    <t>Łącznie wartość zamówienia w części A i części B wynosi:</t>
  </si>
  <si>
    <t xml:space="preserve">                            Zapytanie ofertowe Nr ZO-6/2014</t>
  </si>
  <si>
    <r>
      <t xml:space="preserve">                                                      </t>
    </r>
    <r>
      <rPr>
        <i/>
        <sz val="11"/>
        <rFont val="Times New Roman"/>
        <family val="1"/>
      </rPr>
      <t xml:space="preserve">  Załącznik nr 3B</t>
    </r>
  </si>
  <si>
    <t>Składając ofertę w postępowaniu o udzielenie zamówienia prowadzonego w trybie zapytania ofertowego na: "Zakup i dostawę artykułów biurowych, oraz materiałów eksploatacyjnych do urządzeń kopiująco-drukujących dla potrzeb Wojewódzkiego Funduszu Ochrony Środowiska 
i Gospodarki Wodnej w Warszawie", niniejszym oferuję(-emy) wykonanie przedmiotowego zamówienia za cenę:</t>
  </si>
  <si>
    <t>Typ materiału eksploatacyjnego</t>
  </si>
  <si>
    <t>Nazwa urządzenia, do którego przeznaczony jest materiał eksploatacyjny</t>
  </si>
  <si>
    <t>Oznaczenie materiału eksploatacyjnego stosowanego przez producenta urządzenia</t>
  </si>
  <si>
    <t>Oznaczenie tonera/bębna oferowanego przez wykonawcę</t>
  </si>
  <si>
    <t>Toner</t>
  </si>
  <si>
    <t>Bęben</t>
  </si>
  <si>
    <t>Drukarka HP LJ 1022</t>
  </si>
  <si>
    <t>Drukarka HP LJ 1300</t>
  </si>
  <si>
    <t>Drukarka HP LJ 1200</t>
  </si>
  <si>
    <t>Drukarka HP LJ 2015</t>
  </si>
  <si>
    <t>Drukarka HP CP 1515N</t>
  </si>
  <si>
    <t>Drukarka HP LJ 3600</t>
  </si>
  <si>
    <t>Drukarka HP LJ 1600</t>
  </si>
  <si>
    <t>Drukarka KYOCERA  FS-2020 DN</t>
  </si>
  <si>
    <t>Drukarka KYOCERA  FS-3040 MFP</t>
  </si>
  <si>
    <t xml:space="preserve">Drukarka LEXMARK
X654 DE
</t>
  </si>
  <si>
    <t xml:space="preserve">Drukarka LEXMARK
T650 DTN
</t>
  </si>
  <si>
    <t xml:space="preserve">Faks PANASONIC
UF-4100
</t>
  </si>
  <si>
    <t>Kserokopiarka XEROX WORKCENTER M-123</t>
  </si>
  <si>
    <t xml:space="preserve">Kserokopiarka
XEROX M-20
</t>
  </si>
  <si>
    <t>Q2612A*</t>
  </si>
  <si>
    <t>Q2613A*</t>
  </si>
  <si>
    <t>Q7115A*</t>
  </si>
  <si>
    <t>Q7553A*</t>
  </si>
  <si>
    <t>CB 540A* black</t>
  </si>
  <si>
    <t>CB 541A*cyan</t>
  </si>
  <si>
    <t>CB 542A* yellow</t>
  </si>
  <si>
    <t>CB 543A* magenta</t>
  </si>
  <si>
    <t>Q6470A* black</t>
  </si>
  <si>
    <t>Q6471A* cyan</t>
  </si>
  <si>
    <t>Q6472A*yellow</t>
  </si>
  <si>
    <t>Q6473A* magenta</t>
  </si>
  <si>
    <t>Q6000A* black</t>
  </si>
  <si>
    <t>Q6001A* cyan</t>
  </si>
  <si>
    <t>Q6002A* yellow</t>
  </si>
  <si>
    <t>Q6003A* magenta</t>
  </si>
  <si>
    <t>TK-340*</t>
  </si>
  <si>
    <t>TK-350*</t>
  </si>
  <si>
    <t>X651A11E*</t>
  </si>
  <si>
    <t>T650A11E*</t>
  </si>
  <si>
    <t>UG-3221*</t>
  </si>
  <si>
    <t>6R1182*</t>
  </si>
  <si>
    <t>13R589*</t>
  </si>
  <si>
    <t>113R00671*</t>
  </si>
  <si>
    <t>106R01305*</t>
  </si>
  <si>
    <t>101R00434*</t>
  </si>
  <si>
    <t>Drukarka HP LJ 1600</t>
  </si>
  <si>
    <t>Kserokopiarka XEROX WORKCENTER 5230</t>
  </si>
  <si>
    <t xml:space="preserve">                                   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</si>
  <si>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 RAZEM :</t>
  </si>
  <si>
    <t>*Ilekroć w niniejszym załączniku, w zakresie dotyczącym opisu przedmiotu zamówienia, jest mowa o znaku towarowym, patencie lub pochodzeniu, przyjmuje sie, że wskazaniu takiemu towarzyszy wyraz: "lub równoważne".</t>
  </si>
  <si>
    <t>Niniejszym oświadczam(-y), że w cenie oferty uwzględnione zostały wszystkie koszty wykonania zamówienia i realizacji przyszłego świadczenia umownego.</t>
  </si>
  <si>
    <t xml:space="preserve">……………………………, …………….2014 r.                                                                     </t>
  </si>
  <si>
    <t>Oświadczam(-y), że zaoferowane materiały eksploatacyjne spełniają wszystkie określone wymagania</t>
  </si>
  <si>
    <t xml:space="preserve">………..…………………………….……                 </t>
  </si>
  <si>
    <t>……………………………………………………………………………</t>
  </si>
  <si>
    <t xml:space="preserve">Drukarka HP LJ
M 1522nf
</t>
  </si>
  <si>
    <t xml:space="preserve">Drukarka KYOCERA
FS-2020 DN
</t>
  </si>
  <si>
    <t xml:space="preserve">CB436A* </t>
  </si>
  <si>
    <r>
      <t xml:space="preserve">część B  </t>
    </r>
    <r>
      <rPr>
        <i/>
        <sz val="9"/>
        <color indexed="8"/>
        <rFont val="Times New Roman"/>
        <family val="1"/>
      </rPr>
      <t>Przedmiot zamówienia wyszczególniony w części B  jest współfinansowany przez Unię Europejską, ze środków Funduszu Spójności w ramach Pomocy Technicznej Programu Operacyjnego Infrastruktura 
i Środowisko.</t>
    </r>
    <r>
      <rPr>
        <b/>
        <sz val="11"/>
        <color indexed="8"/>
        <rFont val="Times New Roman"/>
        <family val="1"/>
      </rPr>
      <t xml:space="preserve">
</t>
    </r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</si>
  <si>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</si>
  <si>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</si>
  <si>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do zapytanie ofertowego</t>
  </si>
  <si>
    <t>FORMULARZ CENOWY - ZADANIE Nr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</si>
  <si>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</si>
  <si>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</si>
  <si>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</si>
  <si>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</si>
  <si>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</si>
  <si>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</si>
  <si>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</si>
  <si>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</si>
  <si>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</si>
  <si>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</si>
  <si>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</si>
  <si>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</si>
  <si>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Cena jednostkowa netto [PLN]</t>
  </si>
  <si>
    <t>stawka VAT [%]</t>
  </si>
  <si>
    <t>wartość VAT [PLN] /kol. I x kol. J/</t>
  </si>
  <si>
    <t>Wartość brutto [PLN] /kol. I + kol. K/</t>
  </si>
  <si>
    <t>Wartość netto [PLN] /klo. G x kol. H/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</si>
</sst>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4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44" fontId="58" fillId="0" borderId="10" xfId="0" applyNumberFormat="1" applyFont="1" applyBorder="1" applyAlignment="1">
      <alignment/>
    </xf>
    <xf numFmtId="0" fontId="5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4" fontId="5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57" fillId="0" borderId="0" xfId="0" applyFont="1" applyAlignment="1">
      <alignment/>
    </xf>
    <xf numFmtId="44" fontId="58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4" fontId="7" fillId="33" borderId="12" xfId="0" applyNumberFormat="1" applyFont="1" applyFill="1" applyBorder="1" applyAlignment="1">
      <alignment horizontal="righ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12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44" fontId="7" fillId="0" borderId="12" xfId="0" applyNumberFormat="1" applyFont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0" borderId="1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57" fillId="0" borderId="0" xfId="0" applyFont="1" applyBorder="1" applyAlignment="1">
      <alignment horizontal="left" wrapText="1"/>
    </xf>
    <xf numFmtId="0" fontId="6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4" fontId="7" fillId="33" borderId="0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152400</xdr:rowOff>
    </xdr:from>
    <xdr:to>
      <xdr:col>7</xdr:col>
      <xdr:colOff>514350</xdr:colOff>
      <xdr:row>5</xdr:row>
      <xdr:rowOff>9525</xdr:rowOff>
    </xdr:to>
    <xdr:pic>
      <xdr:nvPicPr>
        <xdr:cNvPr id="1" name="Obraz 3" descr="4_FS_WF_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42900"/>
          <a:ext cx="3409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40">
      <selection activeCell="A46" sqref="A46:L46"/>
    </sheetView>
  </sheetViews>
  <sheetFormatPr defaultColWidth="9.140625" defaultRowHeight="15"/>
  <cols>
    <col min="1" max="1" width="4.28125" style="6" customWidth="1"/>
    <col min="2" max="2" width="13.8515625" style="6" customWidth="1"/>
    <col min="3" max="3" width="16.140625" style="29" customWidth="1"/>
    <col min="4" max="4" width="16.7109375" style="6" customWidth="1"/>
    <col min="5" max="5" width="17.421875" style="6" customWidth="1"/>
    <col min="6" max="6" width="6.140625" style="6" bestFit="1" customWidth="1"/>
    <col min="7" max="7" width="9.57421875" style="6" customWidth="1"/>
    <col min="8" max="8" width="10.421875" style="6" customWidth="1"/>
    <col min="9" max="9" width="11.421875" style="6" customWidth="1"/>
    <col min="10" max="10" width="6.421875" style="6" customWidth="1"/>
    <col min="11" max="11" width="11.140625" style="6" customWidth="1"/>
    <col min="12" max="12" width="12.57421875" style="6" customWidth="1"/>
    <col min="13" max="13" width="9.140625" style="6" customWidth="1"/>
    <col min="14" max="14" width="17.00390625" style="6" customWidth="1"/>
    <col min="15" max="16384" width="9.140625" style="6" customWidth="1"/>
  </cols>
  <sheetData>
    <row r="1" spans="10:11" ht="15">
      <c r="J1" s="11" t="s">
        <v>7</v>
      </c>
      <c r="K1" s="12"/>
    </row>
    <row r="2" spans="2:11" ht="15">
      <c r="B2" s="13" t="s">
        <v>9</v>
      </c>
      <c r="C2" s="23"/>
      <c r="D2" s="13"/>
      <c r="J2" s="11" t="s">
        <v>13</v>
      </c>
      <c r="K2" s="12"/>
    </row>
    <row r="3" spans="2:11" ht="15">
      <c r="B3" s="14" t="s">
        <v>8</v>
      </c>
      <c r="C3" s="22"/>
      <c r="D3" s="14"/>
      <c r="J3" s="11" t="s">
        <v>14</v>
      </c>
      <c r="K3" s="12"/>
    </row>
    <row r="4" ht="15">
      <c r="J4" s="48" t="s">
        <v>78</v>
      </c>
    </row>
    <row r="7" spans="2:9" ht="15" customHeight="1">
      <c r="B7" s="68" t="s">
        <v>15</v>
      </c>
      <c r="C7" s="68"/>
      <c r="D7" s="68"/>
      <c r="E7" s="68"/>
      <c r="F7" s="68"/>
      <c r="G7" s="68"/>
      <c r="H7" s="68"/>
      <c r="I7" s="68"/>
    </row>
    <row r="8" spans="2:9" ht="15">
      <c r="B8" s="68"/>
      <c r="C8" s="68"/>
      <c r="D8" s="68"/>
      <c r="E8" s="68"/>
      <c r="F8" s="68"/>
      <c r="G8" s="68"/>
      <c r="H8" s="68"/>
      <c r="I8" s="68"/>
    </row>
    <row r="9" spans="2:9" ht="15">
      <c r="B9" s="68"/>
      <c r="C9" s="68"/>
      <c r="D9" s="68"/>
      <c r="E9" s="68"/>
      <c r="F9" s="68"/>
      <c r="G9" s="68"/>
      <c r="H9" s="68"/>
      <c r="I9" s="68"/>
    </row>
    <row r="11" spans="1:12" ht="15" customHeight="1">
      <c r="A11" s="76" t="s">
        <v>79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15">
      <c r="A12" s="73" t="s">
        <v>11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4" s="24" customFormat="1" ht="15" customHeight="1">
      <c r="A13" s="62" t="s">
        <v>0</v>
      </c>
      <c r="B13" s="62" t="s">
        <v>16</v>
      </c>
      <c r="C13" s="62" t="s">
        <v>17</v>
      </c>
      <c r="D13" s="62" t="s">
        <v>18</v>
      </c>
      <c r="E13" s="62" t="s">
        <v>19</v>
      </c>
      <c r="F13" s="62" t="s">
        <v>1</v>
      </c>
      <c r="G13" s="62" t="s">
        <v>2</v>
      </c>
      <c r="H13" s="62" t="s">
        <v>92</v>
      </c>
      <c r="I13" s="62" t="s">
        <v>96</v>
      </c>
      <c r="J13" s="62" t="s">
        <v>93</v>
      </c>
      <c r="K13" s="62" t="s">
        <v>94</v>
      </c>
      <c r="L13" s="62" t="s">
        <v>95</v>
      </c>
      <c r="M13" s="34"/>
      <c r="N13" s="34"/>
    </row>
    <row r="14" spans="1:14" s="24" customFormat="1" ht="57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34"/>
    </row>
    <row r="15" spans="1:14" s="24" customFormat="1" ht="20.25" customHeight="1">
      <c r="A15" s="54" t="s">
        <v>80</v>
      </c>
      <c r="B15" s="54" t="s">
        <v>81</v>
      </c>
      <c r="C15" s="54" t="s">
        <v>82</v>
      </c>
      <c r="D15" s="54" t="s">
        <v>83</v>
      </c>
      <c r="E15" s="54" t="s">
        <v>84</v>
      </c>
      <c r="F15" s="58" t="s">
        <v>85</v>
      </c>
      <c r="G15" s="57" t="s">
        <v>86</v>
      </c>
      <c r="H15" s="59" t="s">
        <v>87</v>
      </c>
      <c r="I15" s="55" t="s">
        <v>88</v>
      </c>
      <c r="J15" s="54" t="s">
        <v>89</v>
      </c>
      <c r="K15" s="54" t="s">
        <v>90</v>
      </c>
      <c r="L15" s="55" t="s">
        <v>91</v>
      </c>
      <c r="M15" s="34"/>
      <c r="N15" s="34"/>
    </row>
    <row r="16" spans="1:12" ht="25.5">
      <c r="A16" s="2">
        <v>1</v>
      </c>
      <c r="B16" s="28" t="s">
        <v>20</v>
      </c>
      <c r="C16" s="25" t="s">
        <v>22</v>
      </c>
      <c r="D16" s="25" t="s">
        <v>36</v>
      </c>
      <c r="E16" s="8"/>
      <c r="F16" s="35" t="s">
        <v>3</v>
      </c>
      <c r="G16" s="25">
        <v>10</v>
      </c>
      <c r="H16" s="36"/>
      <c r="I16" s="4">
        <f>G16*H16</f>
        <v>0</v>
      </c>
      <c r="J16" s="60"/>
      <c r="K16" s="4">
        <f>I16*J16</f>
        <v>0</v>
      </c>
      <c r="L16" s="4">
        <f>I16+K16</f>
        <v>0</v>
      </c>
    </row>
    <row r="17" spans="1:12" ht="25.5">
      <c r="A17" s="2">
        <v>2</v>
      </c>
      <c r="B17" s="28" t="s">
        <v>20</v>
      </c>
      <c r="C17" s="25" t="s">
        <v>23</v>
      </c>
      <c r="D17" s="25" t="s">
        <v>37</v>
      </c>
      <c r="E17" s="8"/>
      <c r="F17" s="35" t="s">
        <v>3</v>
      </c>
      <c r="G17" s="25">
        <v>5</v>
      </c>
      <c r="H17" s="36"/>
      <c r="I17" s="4">
        <f aca="true" t="shared" si="0" ref="I17:I41">G17*H17</f>
        <v>0</v>
      </c>
      <c r="J17" s="60"/>
      <c r="K17" s="4">
        <f aca="true" t="shared" si="1" ref="K17:K42">I17*J17</f>
        <v>0</v>
      </c>
      <c r="L17" s="4">
        <f aca="true" t="shared" si="2" ref="L17:L41">I17+K17</f>
        <v>0</v>
      </c>
    </row>
    <row r="18" spans="1:12" ht="25.5">
      <c r="A18" s="2">
        <v>3</v>
      </c>
      <c r="B18" s="28" t="s">
        <v>20</v>
      </c>
      <c r="C18" s="25" t="s">
        <v>24</v>
      </c>
      <c r="D18" s="25" t="s">
        <v>38</v>
      </c>
      <c r="E18" s="8"/>
      <c r="F18" s="35" t="s">
        <v>3</v>
      </c>
      <c r="G18" s="25">
        <v>10</v>
      </c>
      <c r="H18" s="36"/>
      <c r="I18" s="4">
        <f t="shared" si="0"/>
        <v>0</v>
      </c>
      <c r="J18" s="60"/>
      <c r="K18" s="4">
        <f t="shared" si="1"/>
        <v>0</v>
      </c>
      <c r="L18" s="4">
        <f t="shared" si="2"/>
        <v>0</v>
      </c>
    </row>
    <row r="19" spans="1:12" ht="25.5">
      <c r="A19" s="2">
        <v>4</v>
      </c>
      <c r="B19" s="28" t="s">
        <v>20</v>
      </c>
      <c r="C19" s="25" t="s">
        <v>25</v>
      </c>
      <c r="D19" s="25" t="s">
        <v>39</v>
      </c>
      <c r="E19" s="9"/>
      <c r="F19" s="35" t="s">
        <v>3</v>
      </c>
      <c r="G19" s="25">
        <v>12</v>
      </c>
      <c r="H19" s="36"/>
      <c r="I19" s="4">
        <f t="shared" si="0"/>
        <v>0</v>
      </c>
      <c r="J19" s="60"/>
      <c r="K19" s="4">
        <f t="shared" si="1"/>
        <v>0</v>
      </c>
      <c r="L19" s="4">
        <f t="shared" si="2"/>
        <v>0</v>
      </c>
    </row>
    <row r="20" spans="1:12" ht="25.5">
      <c r="A20" s="2">
        <v>5</v>
      </c>
      <c r="B20" s="28" t="s">
        <v>20</v>
      </c>
      <c r="C20" s="25" t="s">
        <v>26</v>
      </c>
      <c r="D20" s="25" t="s">
        <v>40</v>
      </c>
      <c r="E20" s="8"/>
      <c r="F20" s="35" t="s">
        <v>3</v>
      </c>
      <c r="G20" s="25">
        <v>2</v>
      </c>
      <c r="H20" s="36"/>
      <c r="I20" s="4">
        <f t="shared" si="0"/>
        <v>0</v>
      </c>
      <c r="J20" s="60"/>
      <c r="K20" s="4">
        <f t="shared" si="1"/>
        <v>0</v>
      </c>
      <c r="L20" s="4">
        <f t="shared" si="2"/>
        <v>0</v>
      </c>
    </row>
    <row r="21" spans="1:12" ht="25.5">
      <c r="A21" s="2">
        <v>6</v>
      </c>
      <c r="B21" s="28" t="s">
        <v>20</v>
      </c>
      <c r="C21" s="25" t="s">
        <v>26</v>
      </c>
      <c r="D21" s="25" t="s">
        <v>41</v>
      </c>
      <c r="E21" s="8"/>
      <c r="F21" s="35" t="s">
        <v>3</v>
      </c>
      <c r="G21" s="25">
        <v>2</v>
      </c>
      <c r="H21" s="36"/>
      <c r="I21" s="4">
        <f t="shared" si="0"/>
        <v>0</v>
      </c>
      <c r="J21" s="60"/>
      <c r="K21" s="4">
        <f t="shared" si="1"/>
        <v>0</v>
      </c>
      <c r="L21" s="4">
        <f t="shared" si="2"/>
        <v>0</v>
      </c>
    </row>
    <row r="22" spans="1:12" ht="25.5">
      <c r="A22" s="2">
        <v>7</v>
      </c>
      <c r="B22" s="28" t="s">
        <v>20</v>
      </c>
      <c r="C22" s="25" t="s">
        <v>26</v>
      </c>
      <c r="D22" s="25" t="s">
        <v>42</v>
      </c>
      <c r="E22" s="8"/>
      <c r="F22" s="35" t="s">
        <v>3</v>
      </c>
      <c r="G22" s="25">
        <v>2</v>
      </c>
      <c r="H22" s="36"/>
      <c r="I22" s="4">
        <f t="shared" si="0"/>
        <v>0</v>
      </c>
      <c r="J22" s="60"/>
      <c r="K22" s="4">
        <f t="shared" si="1"/>
        <v>0</v>
      </c>
      <c r="L22" s="4">
        <f t="shared" si="2"/>
        <v>0</v>
      </c>
    </row>
    <row r="23" spans="1:12" ht="25.5">
      <c r="A23" s="2">
        <v>8</v>
      </c>
      <c r="B23" s="28" t="s">
        <v>20</v>
      </c>
      <c r="C23" s="25" t="s">
        <v>26</v>
      </c>
      <c r="D23" s="25" t="s">
        <v>43</v>
      </c>
      <c r="E23" s="8"/>
      <c r="F23" s="35" t="s">
        <v>3</v>
      </c>
      <c r="G23" s="25">
        <v>2</v>
      </c>
      <c r="H23" s="36"/>
      <c r="I23" s="4">
        <f t="shared" si="0"/>
        <v>0</v>
      </c>
      <c r="J23" s="60"/>
      <c r="K23" s="4">
        <f t="shared" si="1"/>
        <v>0</v>
      </c>
      <c r="L23" s="4">
        <f t="shared" si="2"/>
        <v>0</v>
      </c>
    </row>
    <row r="24" spans="1:12" ht="25.5">
      <c r="A24" s="2">
        <v>9</v>
      </c>
      <c r="B24" s="28" t="s">
        <v>20</v>
      </c>
      <c r="C24" s="25" t="s">
        <v>27</v>
      </c>
      <c r="D24" s="25" t="s">
        <v>44</v>
      </c>
      <c r="E24" s="8"/>
      <c r="F24" s="35" t="s">
        <v>3</v>
      </c>
      <c r="G24" s="25">
        <v>2</v>
      </c>
      <c r="H24" s="36"/>
      <c r="I24" s="4">
        <f t="shared" si="0"/>
        <v>0</v>
      </c>
      <c r="J24" s="60"/>
      <c r="K24" s="4">
        <f t="shared" si="1"/>
        <v>0</v>
      </c>
      <c r="L24" s="4">
        <f t="shared" si="2"/>
        <v>0</v>
      </c>
    </row>
    <row r="25" spans="1:12" ht="25.5">
      <c r="A25" s="2">
        <v>10</v>
      </c>
      <c r="B25" s="28" t="s">
        <v>20</v>
      </c>
      <c r="C25" s="25" t="s">
        <v>27</v>
      </c>
      <c r="D25" s="25" t="s">
        <v>45</v>
      </c>
      <c r="E25" s="8"/>
      <c r="F25" s="35" t="s">
        <v>3</v>
      </c>
      <c r="G25" s="25">
        <v>1</v>
      </c>
      <c r="H25" s="36"/>
      <c r="I25" s="4">
        <f t="shared" si="0"/>
        <v>0</v>
      </c>
      <c r="J25" s="60"/>
      <c r="K25" s="4">
        <f t="shared" si="1"/>
        <v>0</v>
      </c>
      <c r="L25" s="4">
        <f t="shared" si="2"/>
        <v>0</v>
      </c>
    </row>
    <row r="26" spans="1:12" ht="25.5">
      <c r="A26" s="2">
        <v>11</v>
      </c>
      <c r="B26" s="28" t="s">
        <v>20</v>
      </c>
      <c r="C26" s="25" t="s">
        <v>27</v>
      </c>
      <c r="D26" s="25" t="s">
        <v>46</v>
      </c>
      <c r="E26" s="8"/>
      <c r="F26" s="35" t="s">
        <v>3</v>
      </c>
      <c r="G26" s="25">
        <v>1</v>
      </c>
      <c r="H26" s="36"/>
      <c r="I26" s="4">
        <f t="shared" si="0"/>
        <v>0</v>
      </c>
      <c r="J26" s="60"/>
      <c r="K26" s="4">
        <f t="shared" si="1"/>
        <v>0</v>
      </c>
      <c r="L26" s="4">
        <f t="shared" si="2"/>
        <v>0</v>
      </c>
    </row>
    <row r="27" spans="1:12" ht="25.5">
      <c r="A27" s="2">
        <v>12</v>
      </c>
      <c r="B27" s="28" t="s">
        <v>20</v>
      </c>
      <c r="C27" s="25" t="s">
        <v>27</v>
      </c>
      <c r="D27" s="25" t="s">
        <v>47</v>
      </c>
      <c r="E27" s="8"/>
      <c r="F27" s="35" t="s">
        <v>3</v>
      </c>
      <c r="G27" s="25">
        <v>1</v>
      </c>
      <c r="H27" s="36"/>
      <c r="I27" s="4">
        <f t="shared" si="0"/>
        <v>0</v>
      </c>
      <c r="J27" s="60"/>
      <c r="K27" s="4">
        <f t="shared" si="1"/>
        <v>0</v>
      </c>
      <c r="L27" s="4">
        <f t="shared" si="2"/>
        <v>0</v>
      </c>
    </row>
    <row r="28" spans="1:12" ht="25.5">
      <c r="A28" s="2">
        <v>13</v>
      </c>
      <c r="B28" s="28" t="s">
        <v>20</v>
      </c>
      <c r="C28" s="25" t="s">
        <v>28</v>
      </c>
      <c r="D28" s="25" t="s">
        <v>48</v>
      </c>
      <c r="E28" s="8"/>
      <c r="F28" s="35" t="s">
        <v>3</v>
      </c>
      <c r="G28" s="25">
        <v>2</v>
      </c>
      <c r="H28" s="36"/>
      <c r="I28" s="4">
        <f t="shared" si="0"/>
        <v>0</v>
      </c>
      <c r="J28" s="60"/>
      <c r="K28" s="4">
        <f t="shared" si="1"/>
        <v>0</v>
      </c>
      <c r="L28" s="4">
        <f t="shared" si="2"/>
        <v>0</v>
      </c>
    </row>
    <row r="29" spans="1:12" ht="25.5">
      <c r="A29" s="2">
        <v>14</v>
      </c>
      <c r="B29" s="28" t="s">
        <v>20</v>
      </c>
      <c r="C29" s="25" t="s">
        <v>28</v>
      </c>
      <c r="D29" s="25" t="s">
        <v>49</v>
      </c>
      <c r="E29" s="8"/>
      <c r="F29" s="35" t="s">
        <v>3</v>
      </c>
      <c r="G29" s="25">
        <v>1</v>
      </c>
      <c r="H29" s="36"/>
      <c r="I29" s="4">
        <f t="shared" si="0"/>
        <v>0</v>
      </c>
      <c r="J29" s="60"/>
      <c r="K29" s="4">
        <f t="shared" si="1"/>
        <v>0</v>
      </c>
      <c r="L29" s="4">
        <f t="shared" si="2"/>
        <v>0</v>
      </c>
    </row>
    <row r="30" spans="1:12" ht="25.5">
      <c r="A30" s="2">
        <v>15</v>
      </c>
      <c r="B30" s="28" t="s">
        <v>20</v>
      </c>
      <c r="C30" s="25" t="s">
        <v>28</v>
      </c>
      <c r="D30" s="25" t="s">
        <v>50</v>
      </c>
      <c r="E30" s="8"/>
      <c r="F30" s="35" t="s">
        <v>3</v>
      </c>
      <c r="G30" s="25">
        <v>1</v>
      </c>
      <c r="H30" s="36"/>
      <c r="I30" s="4">
        <f t="shared" si="0"/>
        <v>0</v>
      </c>
      <c r="J30" s="60"/>
      <c r="K30" s="4">
        <f t="shared" si="1"/>
        <v>0</v>
      </c>
      <c r="L30" s="4">
        <f t="shared" si="2"/>
        <v>0</v>
      </c>
    </row>
    <row r="31" spans="1:12" ht="25.5">
      <c r="A31" s="2">
        <v>16</v>
      </c>
      <c r="B31" s="28" t="s">
        <v>20</v>
      </c>
      <c r="C31" s="25" t="s">
        <v>62</v>
      </c>
      <c r="D31" s="25" t="s">
        <v>51</v>
      </c>
      <c r="E31" s="8"/>
      <c r="F31" s="35" t="s">
        <v>3</v>
      </c>
      <c r="G31" s="25">
        <v>1</v>
      </c>
      <c r="H31" s="36"/>
      <c r="I31" s="4">
        <f t="shared" si="0"/>
        <v>0</v>
      </c>
      <c r="J31" s="60"/>
      <c r="K31" s="4">
        <f t="shared" si="1"/>
        <v>0</v>
      </c>
      <c r="L31" s="4">
        <f t="shared" si="2"/>
        <v>0</v>
      </c>
    </row>
    <row r="32" spans="1:12" ht="39">
      <c r="A32" s="2">
        <v>17</v>
      </c>
      <c r="B32" s="28" t="s">
        <v>20</v>
      </c>
      <c r="C32" s="30" t="s">
        <v>29</v>
      </c>
      <c r="D32" s="25" t="s">
        <v>52</v>
      </c>
      <c r="E32" s="8"/>
      <c r="F32" s="35" t="s">
        <v>3</v>
      </c>
      <c r="G32" s="25">
        <v>17</v>
      </c>
      <c r="H32" s="36"/>
      <c r="I32" s="4">
        <f t="shared" si="0"/>
        <v>0</v>
      </c>
      <c r="J32" s="60"/>
      <c r="K32" s="4">
        <f t="shared" si="1"/>
        <v>0</v>
      </c>
      <c r="L32" s="4">
        <f t="shared" si="2"/>
        <v>0</v>
      </c>
    </row>
    <row r="33" spans="1:12" ht="38.25">
      <c r="A33" s="2">
        <v>18</v>
      </c>
      <c r="B33" s="28" t="s">
        <v>20</v>
      </c>
      <c r="C33" s="5" t="s">
        <v>30</v>
      </c>
      <c r="D33" s="25" t="s">
        <v>53</v>
      </c>
      <c r="E33" s="8"/>
      <c r="F33" s="35" t="s">
        <v>3</v>
      </c>
      <c r="G33" s="25">
        <v>3</v>
      </c>
      <c r="H33" s="36"/>
      <c r="I33" s="4">
        <f t="shared" si="0"/>
        <v>0</v>
      </c>
      <c r="J33" s="60"/>
      <c r="K33" s="4">
        <f t="shared" si="1"/>
        <v>0</v>
      </c>
      <c r="L33" s="4">
        <f t="shared" si="2"/>
        <v>0</v>
      </c>
    </row>
    <row r="34" spans="1:12" ht="53.25" customHeight="1">
      <c r="A34" s="2">
        <v>19</v>
      </c>
      <c r="B34" s="28" t="s">
        <v>20</v>
      </c>
      <c r="C34" s="5" t="s">
        <v>31</v>
      </c>
      <c r="D34" s="25" t="s">
        <v>54</v>
      </c>
      <c r="E34" s="8"/>
      <c r="F34" s="35" t="s">
        <v>3</v>
      </c>
      <c r="G34" s="25">
        <v>14</v>
      </c>
      <c r="H34" s="36"/>
      <c r="I34" s="4">
        <f t="shared" si="0"/>
        <v>0</v>
      </c>
      <c r="J34" s="60"/>
      <c r="K34" s="4">
        <f t="shared" si="1"/>
        <v>0</v>
      </c>
      <c r="L34" s="4">
        <f t="shared" si="2"/>
        <v>0</v>
      </c>
    </row>
    <row r="35" spans="1:12" ht="48.75" customHeight="1">
      <c r="A35" s="2">
        <v>20</v>
      </c>
      <c r="B35" s="28" t="s">
        <v>20</v>
      </c>
      <c r="C35" s="5" t="s">
        <v>32</v>
      </c>
      <c r="D35" s="25" t="s">
        <v>55</v>
      </c>
      <c r="E35" s="8"/>
      <c r="F35" s="35" t="s">
        <v>3</v>
      </c>
      <c r="G35" s="25">
        <v>15</v>
      </c>
      <c r="H35" s="36"/>
      <c r="I35" s="4">
        <f t="shared" si="0"/>
        <v>0</v>
      </c>
      <c r="J35" s="60"/>
      <c r="K35" s="4">
        <f t="shared" si="1"/>
        <v>0</v>
      </c>
      <c r="L35" s="4">
        <f t="shared" si="2"/>
        <v>0</v>
      </c>
    </row>
    <row r="36" spans="1:12" ht="38.25">
      <c r="A36" s="2">
        <v>21</v>
      </c>
      <c r="B36" s="28" t="s">
        <v>20</v>
      </c>
      <c r="C36" s="5" t="s">
        <v>33</v>
      </c>
      <c r="D36" s="25" t="s">
        <v>56</v>
      </c>
      <c r="E36" s="8"/>
      <c r="F36" s="35" t="s">
        <v>3</v>
      </c>
      <c r="G36" s="25">
        <v>3</v>
      </c>
      <c r="H36" s="36"/>
      <c r="I36" s="4">
        <f t="shared" si="0"/>
        <v>0</v>
      </c>
      <c r="J36" s="60"/>
      <c r="K36" s="4">
        <f t="shared" si="1"/>
        <v>0</v>
      </c>
      <c r="L36" s="4">
        <f t="shared" si="2"/>
        <v>0</v>
      </c>
    </row>
    <row r="37" spans="1:12" ht="51">
      <c r="A37" s="2">
        <v>22</v>
      </c>
      <c r="B37" s="28" t="s">
        <v>20</v>
      </c>
      <c r="C37" s="5" t="s">
        <v>34</v>
      </c>
      <c r="D37" s="25" t="s">
        <v>57</v>
      </c>
      <c r="E37" s="8"/>
      <c r="F37" s="35" t="s">
        <v>3</v>
      </c>
      <c r="G37" s="25">
        <v>2</v>
      </c>
      <c r="H37" s="36"/>
      <c r="I37" s="4">
        <f t="shared" si="0"/>
        <v>0</v>
      </c>
      <c r="J37" s="60"/>
      <c r="K37" s="4">
        <f t="shared" si="1"/>
        <v>0</v>
      </c>
      <c r="L37" s="4">
        <f t="shared" si="2"/>
        <v>0</v>
      </c>
    </row>
    <row r="38" spans="1:12" ht="51.75">
      <c r="A38" s="2">
        <v>23</v>
      </c>
      <c r="B38" s="28" t="s">
        <v>21</v>
      </c>
      <c r="C38" s="30" t="s">
        <v>34</v>
      </c>
      <c r="D38" s="25" t="s">
        <v>58</v>
      </c>
      <c r="E38" s="8"/>
      <c r="F38" s="35" t="s">
        <v>3</v>
      </c>
      <c r="G38" s="25">
        <v>1</v>
      </c>
      <c r="H38" s="36"/>
      <c r="I38" s="4">
        <f t="shared" si="0"/>
        <v>0</v>
      </c>
      <c r="J38" s="60"/>
      <c r="K38" s="4">
        <f t="shared" si="1"/>
        <v>0</v>
      </c>
      <c r="L38" s="4">
        <f t="shared" si="2"/>
        <v>0</v>
      </c>
    </row>
    <row r="39" spans="1:12" ht="38.25">
      <c r="A39" s="2">
        <v>24</v>
      </c>
      <c r="B39" s="28" t="s">
        <v>21</v>
      </c>
      <c r="C39" s="5" t="s">
        <v>35</v>
      </c>
      <c r="D39" s="25" t="s">
        <v>59</v>
      </c>
      <c r="E39" s="8"/>
      <c r="F39" s="35" t="s">
        <v>3</v>
      </c>
      <c r="G39" s="25">
        <v>3</v>
      </c>
      <c r="H39" s="36"/>
      <c r="I39" s="4">
        <f t="shared" si="0"/>
        <v>0</v>
      </c>
      <c r="J39" s="60"/>
      <c r="K39" s="4">
        <f t="shared" si="1"/>
        <v>0</v>
      </c>
      <c r="L39" s="4">
        <f t="shared" si="2"/>
        <v>0</v>
      </c>
    </row>
    <row r="40" spans="1:12" ht="51">
      <c r="A40" s="2">
        <v>25</v>
      </c>
      <c r="B40" s="28" t="s">
        <v>20</v>
      </c>
      <c r="C40" s="25" t="s">
        <v>63</v>
      </c>
      <c r="D40" s="25" t="s">
        <v>60</v>
      </c>
      <c r="E40" s="8"/>
      <c r="F40" s="35" t="s">
        <v>3</v>
      </c>
      <c r="G40" s="25">
        <v>2</v>
      </c>
      <c r="H40" s="36"/>
      <c r="I40" s="4">
        <f t="shared" si="0"/>
        <v>0</v>
      </c>
      <c r="J40" s="60"/>
      <c r="K40" s="4">
        <f t="shared" si="1"/>
        <v>0</v>
      </c>
      <c r="L40" s="4">
        <f t="shared" si="2"/>
        <v>0</v>
      </c>
    </row>
    <row r="41" spans="1:12" ht="51">
      <c r="A41" s="41">
        <v>26</v>
      </c>
      <c r="B41" s="42" t="s">
        <v>21</v>
      </c>
      <c r="C41" s="43" t="s">
        <v>63</v>
      </c>
      <c r="D41" s="43" t="s">
        <v>61</v>
      </c>
      <c r="E41" s="44"/>
      <c r="F41" s="45" t="s">
        <v>3</v>
      </c>
      <c r="G41" s="43">
        <v>1</v>
      </c>
      <c r="H41" s="36"/>
      <c r="I41" s="4">
        <f t="shared" si="0"/>
        <v>0</v>
      </c>
      <c r="J41" s="60"/>
      <c r="K41" s="4">
        <f t="shared" si="1"/>
        <v>0</v>
      </c>
      <c r="L41" s="4">
        <f t="shared" si="2"/>
        <v>0</v>
      </c>
    </row>
    <row r="42" spans="1:12" ht="15">
      <c r="A42" s="85" t="s">
        <v>64</v>
      </c>
      <c r="B42" s="85"/>
      <c r="C42" s="85"/>
      <c r="D42" s="85"/>
      <c r="E42" s="85"/>
      <c r="F42" s="85"/>
      <c r="G42" s="85"/>
      <c r="H42" s="85"/>
      <c r="I42" s="4">
        <f>I16+I17+I18+I19+I20+I21+I22+I23+I24+I25+I26+I27+I28+I29+I30+I31+I32+I33+I34+I35+I36+I37+I38+I39+I40+I41</f>
        <v>0</v>
      </c>
      <c r="J42" s="60"/>
      <c r="K42" s="4">
        <f t="shared" si="1"/>
        <v>0</v>
      </c>
      <c r="L42" s="7">
        <v>0</v>
      </c>
    </row>
    <row r="43" spans="1:12" ht="15">
      <c r="A43" s="38"/>
      <c r="B43" s="38"/>
      <c r="C43" s="38"/>
      <c r="D43" s="38"/>
      <c r="E43" s="38"/>
      <c r="F43" s="38"/>
      <c r="G43" s="38"/>
      <c r="H43" s="38"/>
      <c r="I43" s="83"/>
      <c r="J43" s="84"/>
      <c r="K43" s="83"/>
      <c r="L43" s="10"/>
    </row>
    <row r="44" spans="1:12" ht="15">
      <c r="A44" s="38"/>
      <c r="B44" s="38"/>
      <c r="C44" s="38"/>
      <c r="D44" s="38"/>
      <c r="E44" s="38"/>
      <c r="F44" s="38"/>
      <c r="G44" s="38"/>
      <c r="H44" s="38"/>
      <c r="I44" s="83"/>
      <c r="J44" s="84"/>
      <c r="K44" s="83"/>
      <c r="L44" s="10"/>
    </row>
    <row r="45" spans="1:13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9"/>
      <c r="L45" s="10"/>
      <c r="M45" s="40"/>
    </row>
    <row r="46" spans="1:12" ht="15">
      <c r="A46" s="71" t="s">
        <v>75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5" customHeight="1">
      <c r="A47" s="64" t="s">
        <v>0</v>
      </c>
      <c r="B47" s="64" t="s">
        <v>16</v>
      </c>
      <c r="C47" s="64" t="s">
        <v>17</v>
      </c>
      <c r="D47" s="64" t="s">
        <v>18</v>
      </c>
      <c r="E47" s="64" t="s">
        <v>19</v>
      </c>
      <c r="F47" s="64" t="s">
        <v>1</v>
      </c>
      <c r="G47" s="64" t="s">
        <v>2</v>
      </c>
      <c r="H47" s="64" t="s">
        <v>92</v>
      </c>
      <c r="I47" s="64" t="s">
        <v>96</v>
      </c>
      <c r="J47" s="64" t="s">
        <v>93</v>
      </c>
      <c r="K47" s="64" t="s">
        <v>94</v>
      </c>
      <c r="L47" s="64" t="s">
        <v>95</v>
      </c>
    </row>
    <row r="48" spans="1:12" ht="32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21.75" customHeight="1">
      <c r="A49" s="37" t="s">
        <v>80</v>
      </c>
      <c r="B49" s="37" t="s">
        <v>81</v>
      </c>
      <c r="C49" s="37" t="s">
        <v>82</v>
      </c>
      <c r="D49" s="37" t="s">
        <v>83</v>
      </c>
      <c r="E49" s="37" t="s">
        <v>84</v>
      </c>
      <c r="F49" s="56" t="s">
        <v>85</v>
      </c>
      <c r="G49" s="56" t="s">
        <v>86</v>
      </c>
      <c r="H49" s="56" t="s">
        <v>87</v>
      </c>
      <c r="I49" s="56" t="s">
        <v>88</v>
      </c>
      <c r="J49" s="37" t="s">
        <v>89</v>
      </c>
      <c r="K49" s="37" t="s">
        <v>90</v>
      </c>
      <c r="L49" s="56" t="s">
        <v>91</v>
      </c>
    </row>
    <row r="50" spans="1:12" ht="38.25">
      <c r="A50" s="26">
        <v>1</v>
      </c>
      <c r="B50" s="28" t="s">
        <v>20</v>
      </c>
      <c r="C50" s="1" t="s">
        <v>72</v>
      </c>
      <c r="D50" s="25" t="s">
        <v>74</v>
      </c>
      <c r="E50" s="50"/>
      <c r="F50" s="1" t="s">
        <v>3</v>
      </c>
      <c r="G50" s="25">
        <v>5</v>
      </c>
      <c r="H50" s="53"/>
      <c r="I50" s="3">
        <f>G50*H50</f>
        <v>0</v>
      </c>
      <c r="J50" s="61"/>
      <c r="K50" s="3">
        <f>I50*J50</f>
        <v>0</v>
      </c>
      <c r="L50" s="3">
        <f>I50+K50</f>
        <v>0</v>
      </c>
    </row>
    <row r="51" spans="1:12" ht="25.5">
      <c r="A51" s="26">
        <v>2</v>
      </c>
      <c r="B51" s="28" t="s">
        <v>20</v>
      </c>
      <c r="C51" s="25" t="s">
        <v>26</v>
      </c>
      <c r="D51" s="25" t="s">
        <v>40</v>
      </c>
      <c r="E51" s="51"/>
      <c r="F51" s="1" t="s">
        <v>3</v>
      </c>
      <c r="G51" s="25">
        <v>1</v>
      </c>
      <c r="H51" s="53"/>
      <c r="I51" s="3">
        <f aca="true" t="shared" si="3" ref="I51:I57">G51*H51</f>
        <v>0</v>
      </c>
      <c r="J51" s="61"/>
      <c r="K51" s="3">
        <f aca="true" t="shared" si="4" ref="K51:K57">I51*J51</f>
        <v>0</v>
      </c>
      <c r="L51" s="3">
        <f aca="true" t="shared" si="5" ref="L51:L57">I51+K51</f>
        <v>0</v>
      </c>
    </row>
    <row r="52" spans="1:12" ht="25.5">
      <c r="A52" s="26">
        <v>3</v>
      </c>
      <c r="B52" s="28" t="s">
        <v>20</v>
      </c>
      <c r="C52" s="25" t="s">
        <v>26</v>
      </c>
      <c r="D52" s="25" t="s">
        <v>41</v>
      </c>
      <c r="E52" s="51"/>
      <c r="F52" s="1" t="s">
        <v>3</v>
      </c>
      <c r="G52" s="25">
        <v>1</v>
      </c>
      <c r="H52" s="53"/>
      <c r="I52" s="3">
        <f t="shared" si="3"/>
        <v>0</v>
      </c>
      <c r="J52" s="61"/>
      <c r="K52" s="3">
        <f t="shared" si="4"/>
        <v>0</v>
      </c>
      <c r="L52" s="3">
        <f t="shared" si="5"/>
        <v>0</v>
      </c>
    </row>
    <row r="53" spans="1:12" ht="25.5">
      <c r="A53" s="26">
        <v>4</v>
      </c>
      <c r="B53" s="28" t="s">
        <v>20</v>
      </c>
      <c r="C53" s="25" t="s">
        <v>26</v>
      </c>
      <c r="D53" s="25" t="s">
        <v>42</v>
      </c>
      <c r="E53" s="51"/>
      <c r="F53" s="1" t="s">
        <v>3</v>
      </c>
      <c r="G53" s="25">
        <v>1</v>
      </c>
      <c r="H53" s="53"/>
      <c r="I53" s="3">
        <f t="shared" si="3"/>
        <v>0</v>
      </c>
      <c r="J53" s="61"/>
      <c r="K53" s="3">
        <f t="shared" si="4"/>
        <v>0</v>
      </c>
      <c r="L53" s="3">
        <f t="shared" si="5"/>
        <v>0</v>
      </c>
    </row>
    <row r="54" spans="1:12" ht="25.5">
      <c r="A54" s="26">
        <v>5</v>
      </c>
      <c r="B54" s="28" t="s">
        <v>20</v>
      </c>
      <c r="C54" s="25" t="s">
        <v>26</v>
      </c>
      <c r="D54" s="25" t="s">
        <v>43</v>
      </c>
      <c r="E54" s="51"/>
      <c r="F54" s="1" t="s">
        <v>3</v>
      </c>
      <c r="G54" s="25">
        <v>1</v>
      </c>
      <c r="H54" s="53"/>
      <c r="I54" s="3">
        <f t="shared" si="3"/>
        <v>0</v>
      </c>
      <c r="J54" s="61"/>
      <c r="K54" s="3">
        <f t="shared" si="4"/>
        <v>0</v>
      </c>
      <c r="L54" s="3">
        <f t="shared" si="5"/>
        <v>0</v>
      </c>
    </row>
    <row r="55" spans="1:12" ht="50.25" customHeight="1">
      <c r="A55" s="26">
        <v>6</v>
      </c>
      <c r="B55" s="28" t="s">
        <v>20</v>
      </c>
      <c r="C55" s="31" t="s">
        <v>73</v>
      </c>
      <c r="D55" s="25" t="s">
        <v>52</v>
      </c>
      <c r="E55" s="51"/>
      <c r="F55" s="1" t="s">
        <v>3</v>
      </c>
      <c r="G55" s="25">
        <v>5</v>
      </c>
      <c r="H55" s="53"/>
      <c r="I55" s="3">
        <f t="shared" si="3"/>
        <v>0</v>
      </c>
      <c r="J55" s="61"/>
      <c r="K55" s="3">
        <f t="shared" si="4"/>
        <v>0</v>
      </c>
      <c r="L55" s="3">
        <f t="shared" si="5"/>
        <v>0</v>
      </c>
    </row>
    <row r="56" spans="1:12" ht="51">
      <c r="A56" s="26">
        <v>7</v>
      </c>
      <c r="B56" s="28" t="s">
        <v>20</v>
      </c>
      <c r="C56" s="31" t="s">
        <v>31</v>
      </c>
      <c r="D56" s="25" t="s">
        <v>54</v>
      </c>
      <c r="E56" s="51"/>
      <c r="F56" s="1" t="s">
        <v>3</v>
      </c>
      <c r="G56" s="25">
        <v>4</v>
      </c>
      <c r="H56" s="53"/>
      <c r="I56" s="3">
        <f t="shared" si="3"/>
        <v>0</v>
      </c>
      <c r="J56" s="61"/>
      <c r="K56" s="3">
        <f t="shared" si="4"/>
        <v>0</v>
      </c>
      <c r="L56" s="3">
        <f t="shared" si="5"/>
        <v>0</v>
      </c>
    </row>
    <row r="57" spans="1:12" ht="51">
      <c r="A57" s="26">
        <v>8</v>
      </c>
      <c r="B57" s="28" t="s">
        <v>20</v>
      </c>
      <c r="C57" s="2" t="s">
        <v>32</v>
      </c>
      <c r="D57" s="25" t="s">
        <v>55</v>
      </c>
      <c r="E57" s="52"/>
      <c r="F57" s="1" t="s">
        <v>3</v>
      </c>
      <c r="G57" s="25">
        <v>4</v>
      </c>
      <c r="H57" s="53"/>
      <c r="I57" s="3">
        <f t="shared" si="3"/>
        <v>0</v>
      </c>
      <c r="J57" s="61"/>
      <c r="K57" s="3">
        <f t="shared" si="4"/>
        <v>0</v>
      </c>
      <c r="L57" s="3">
        <f t="shared" si="5"/>
        <v>0</v>
      </c>
    </row>
    <row r="58" spans="1:12" ht="15">
      <c r="A58" s="66" t="s">
        <v>65</v>
      </c>
      <c r="B58" s="67"/>
      <c r="C58" s="67"/>
      <c r="D58" s="67"/>
      <c r="E58" s="67"/>
      <c r="F58" s="67"/>
      <c r="G58" s="67"/>
      <c r="H58" s="67"/>
      <c r="I58" s="3">
        <f>I50+I51+I52+I53+I54+I55+I56+I57</f>
        <v>0</v>
      </c>
      <c r="J58" s="27"/>
      <c r="K58" s="7">
        <f>SUM(K50:K57)</f>
        <v>0</v>
      </c>
      <c r="L58" s="7">
        <f>SUM(L50:L57)</f>
        <v>0</v>
      </c>
    </row>
    <row r="59" spans="1:12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10"/>
      <c r="L59" s="10"/>
    </row>
    <row r="60" spans="1:12" ht="15">
      <c r="A60" s="80" t="s">
        <v>66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1:10" ht="15">
      <c r="A62" s="15"/>
      <c r="B62" s="15"/>
      <c r="D62" s="15"/>
      <c r="E62" s="15"/>
      <c r="F62" s="15"/>
      <c r="G62" s="16"/>
      <c r="H62" s="15"/>
      <c r="J62" s="10"/>
    </row>
    <row r="63" spans="1:9" ht="15">
      <c r="A63" s="79" t="s">
        <v>12</v>
      </c>
      <c r="B63" s="79"/>
      <c r="C63" s="79"/>
      <c r="D63" s="79"/>
      <c r="E63" s="79"/>
      <c r="F63" s="79"/>
      <c r="G63" s="79"/>
      <c r="H63" s="79"/>
      <c r="I63" s="79"/>
    </row>
    <row r="64" spans="1:9" ht="15">
      <c r="A64" s="79" t="s">
        <v>5</v>
      </c>
      <c r="B64" s="79"/>
      <c r="C64" s="79"/>
      <c r="D64" s="79"/>
      <c r="E64" s="79"/>
      <c r="F64" s="79"/>
      <c r="G64" s="79"/>
      <c r="H64" s="79"/>
      <c r="I64" s="79"/>
    </row>
    <row r="65" spans="1:10" ht="15">
      <c r="A65" s="79" t="s">
        <v>4</v>
      </c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5">
      <c r="A66" s="79" t="s">
        <v>6</v>
      </c>
      <c r="B66" s="79"/>
      <c r="C66" s="79"/>
      <c r="D66" s="79"/>
      <c r="E66" s="79"/>
      <c r="F66" s="79"/>
      <c r="G66" s="79"/>
      <c r="H66" s="79"/>
      <c r="I66" s="79"/>
      <c r="J66" s="79"/>
    </row>
    <row r="68" spans="1:11" ht="15">
      <c r="A68" s="17" t="s">
        <v>67</v>
      </c>
      <c r="B68" s="18"/>
      <c r="C68" s="32"/>
      <c r="D68" s="18"/>
      <c r="E68" s="18"/>
      <c r="F68" s="18"/>
      <c r="G68" s="18"/>
      <c r="H68" s="18"/>
      <c r="I68" s="18"/>
      <c r="J68" s="18"/>
      <c r="K68" s="12"/>
    </row>
    <row r="69" spans="1:11" ht="15">
      <c r="A69" s="17" t="s">
        <v>68</v>
      </c>
      <c r="B69" s="18"/>
      <c r="C69" s="32"/>
      <c r="D69" s="18"/>
      <c r="E69" s="18"/>
      <c r="F69" s="18"/>
      <c r="G69" s="18"/>
      <c r="H69" s="18"/>
      <c r="I69" s="18"/>
      <c r="J69" s="18"/>
      <c r="K69" s="12"/>
    </row>
    <row r="70" spans="1:11" ht="15.75">
      <c r="A70" s="82" t="s">
        <v>69</v>
      </c>
      <c r="B70" s="20"/>
      <c r="C70" s="33"/>
      <c r="D70" s="20"/>
      <c r="E70" s="20"/>
      <c r="F70" s="20"/>
      <c r="G70" s="20"/>
      <c r="H70" s="12"/>
      <c r="I70" s="12"/>
      <c r="J70"/>
      <c r="K70" s="11"/>
    </row>
    <row r="71" spans="1:11" ht="15.75">
      <c r="A71" s="19"/>
      <c r="B71" s="20"/>
      <c r="C71" s="33"/>
      <c r="D71" s="20"/>
      <c r="E71" s="20"/>
      <c r="F71" s="20"/>
      <c r="G71" s="20"/>
      <c r="H71" s="12"/>
      <c r="I71" s="12"/>
      <c r="J71"/>
      <c r="K71" s="11"/>
    </row>
    <row r="72" spans="1:11" ht="15.75">
      <c r="A72" s="19"/>
      <c r="B72" s="20"/>
      <c r="C72" s="33"/>
      <c r="D72" s="20"/>
      <c r="E72" s="20"/>
      <c r="F72" s="20"/>
      <c r="G72" s="20"/>
      <c r="H72" s="12"/>
      <c r="I72" s="12"/>
      <c r="J72"/>
      <c r="K72" s="11"/>
    </row>
    <row r="73" spans="1:11" ht="15.75">
      <c r="A73" s="19"/>
      <c r="B73" s="20"/>
      <c r="C73" s="33"/>
      <c r="D73" s="20"/>
      <c r="E73" s="20"/>
      <c r="F73" s="20"/>
      <c r="G73" s="20"/>
      <c r="H73" s="12"/>
      <c r="I73" s="12"/>
      <c r="J73"/>
      <c r="K73" s="11"/>
    </row>
    <row r="74" spans="1:11" ht="15.75">
      <c r="A74" s="19"/>
      <c r="B74" s="20"/>
      <c r="C74" s="33"/>
      <c r="D74" s="20"/>
      <c r="E74" s="20"/>
      <c r="F74" s="20"/>
      <c r="G74" s="20"/>
      <c r="H74" s="12"/>
      <c r="I74" s="12"/>
      <c r="J74"/>
      <c r="K74" s="11"/>
    </row>
    <row r="75" spans="1:11" ht="15.75">
      <c r="A75" s="21" t="s">
        <v>10</v>
      </c>
      <c r="B75"/>
      <c r="C75" s="23"/>
      <c r="D75"/>
      <c r="E75"/>
      <c r="F75"/>
      <c r="G75"/>
      <c r="H75" s="69"/>
      <c r="I75" s="70"/>
      <c r="J75"/>
      <c r="K75" s="11"/>
    </row>
    <row r="76" spans="1:11" ht="15">
      <c r="A76" s="12"/>
      <c r="B76" s="81" t="s">
        <v>70</v>
      </c>
      <c r="C76" s="81"/>
      <c r="D76" s="49"/>
      <c r="E76" s="49"/>
      <c r="F76" s="49"/>
      <c r="G76" s="49"/>
      <c r="H76" s="81" t="s">
        <v>71</v>
      </c>
      <c r="I76" s="81"/>
      <c r="J76" s="81"/>
      <c r="K76" s="81"/>
    </row>
    <row r="77" spans="2:6" ht="15">
      <c r="B77" s="46" t="s">
        <v>76</v>
      </c>
      <c r="C77" s="46"/>
      <c r="D77" s="47"/>
      <c r="E77" s="46"/>
      <c r="F77" s="48"/>
    </row>
    <row r="78" spans="2:6" ht="15">
      <c r="B78" s="46" t="s">
        <v>77</v>
      </c>
      <c r="C78" s="46"/>
      <c r="D78" s="47"/>
      <c r="E78" s="46"/>
      <c r="F78" s="48"/>
    </row>
  </sheetData>
  <sheetProtection/>
  <mergeCells count="38">
    <mergeCell ref="A12:L12"/>
    <mergeCell ref="A11:L11"/>
    <mergeCell ref="A66:J66"/>
    <mergeCell ref="A60:L61"/>
    <mergeCell ref="B76:C76"/>
    <mergeCell ref="H76:K76"/>
    <mergeCell ref="D47:D48"/>
    <mergeCell ref="A63:I63"/>
    <mergeCell ref="A64:I64"/>
    <mergeCell ref="A65:J65"/>
    <mergeCell ref="A58:H58"/>
    <mergeCell ref="B7:I9"/>
    <mergeCell ref="H75:I75"/>
    <mergeCell ref="A47:A48"/>
    <mergeCell ref="B47:B48"/>
    <mergeCell ref="F47:F48"/>
    <mergeCell ref="A46:L46"/>
    <mergeCell ref="A13:A14"/>
    <mergeCell ref="B13:B14"/>
    <mergeCell ref="H13:H14"/>
    <mergeCell ref="L13:L14"/>
    <mergeCell ref="I13:I14"/>
    <mergeCell ref="G13:G14"/>
    <mergeCell ref="F13:F14"/>
    <mergeCell ref="G47:G48"/>
    <mergeCell ref="H47:H48"/>
    <mergeCell ref="A42:H42"/>
    <mergeCell ref="L47:L48"/>
    <mergeCell ref="E47:E48"/>
    <mergeCell ref="I47:I48"/>
    <mergeCell ref="E13:E14"/>
    <mergeCell ref="D13:D14"/>
    <mergeCell ref="C13:C14"/>
    <mergeCell ref="J47:J48"/>
    <mergeCell ref="K47:K48"/>
    <mergeCell ref="J13:J14"/>
    <mergeCell ref="K13:K14"/>
    <mergeCell ref="C47:C4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2014-03-21T10:43:32Z</cp:lastPrinted>
  <dcterms:created xsi:type="dcterms:W3CDTF">2013-06-06T15:12:37Z</dcterms:created>
  <dcterms:modified xsi:type="dcterms:W3CDTF">2014-03-21T10:43:36Z</dcterms:modified>
  <cp:category/>
  <cp:version/>
  <cp:contentType/>
  <cp:contentStatus/>
</cp:coreProperties>
</file>