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9320" windowHeight="1191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<sst xmlns="http://schemas.openxmlformats.org/spreadsheetml/2006/main" count="79" uniqueCount="61">
  <si>
    <t>Lp.</t>
  </si>
  <si>
    <t>j.m.</t>
  </si>
  <si>
    <t>Zamawiana ilość</t>
  </si>
  <si>
    <t>szt.</t>
  </si>
  <si>
    <t xml:space="preserve">                                           WFOŚiGW w Warszawie</t>
  </si>
  <si>
    <t xml:space="preserve">         (Pieczęć adresowa Wykonawcy)</t>
  </si>
  <si>
    <t>…………………………..………………………..</t>
  </si>
  <si>
    <t xml:space="preserve">                           </t>
  </si>
  <si>
    <t xml:space="preserve">                                                                                                                                                    RAZEM:</t>
  </si>
  <si>
    <t xml:space="preserve">………..…………………………….……                 </t>
  </si>
  <si>
    <t xml:space="preserve">                                                                                                                                                                                                    </t>
  </si>
  <si>
    <t>A</t>
  </si>
  <si>
    <t>B</t>
  </si>
  <si>
    <t>E</t>
  </si>
  <si>
    <t>F</t>
  </si>
  <si>
    <t>G</t>
  </si>
  <si>
    <t>H</t>
  </si>
  <si>
    <t>I</t>
  </si>
  <si>
    <t>J</t>
  </si>
  <si>
    <t>K</t>
  </si>
  <si>
    <t>L</t>
  </si>
  <si>
    <t>Cena jednostkowa netto [PLN]</t>
  </si>
  <si>
    <t>Wartość brutto [PLN] /kol. I + kol. K/</t>
  </si>
  <si>
    <t>Wartość netto [PLN] /klo. G x kol. H/</t>
  </si>
  <si>
    <t xml:space="preserve">FORMULARZ CENOWY </t>
  </si>
  <si>
    <t>Wartość VAT [PLN] /kol. I x kol. J/</t>
  </si>
  <si>
    <t>Stawka VAT [%]</t>
  </si>
  <si>
    <t xml:space="preserve">                            Zapytanie ofertowe nr ZO-5/2015</t>
  </si>
  <si>
    <r>
      <t xml:space="preserve">                                                      </t>
    </r>
    <r>
      <rPr>
        <i/>
        <sz val="11"/>
        <rFont val="Times New Roman"/>
        <family val="1"/>
      </rPr>
      <t xml:space="preserve">  Załącznik nr 2</t>
    </r>
  </si>
  <si>
    <t>do zapytania ofertowego</t>
  </si>
  <si>
    <t>Nazwa produktu</t>
  </si>
  <si>
    <t>Nazwa produktu oferowanego przez wykonawcę</t>
  </si>
  <si>
    <t>Skoncentrowany środek do mycia mebli, zarówno matowych jak i z połyskiem - VC-245 VOIGT Meblin, pojemność 10L</t>
  </si>
  <si>
    <t>Skoncentrowany środek do gruntownego czyszczenia ceramicznych urządzeń sanitarnych - VC-120 VOIGT Pikasat,pojemność 10L</t>
  </si>
  <si>
    <t>Skoncentrowany, antystatyczny środek do mycia wszelkich powierzchni odpornych na działanie wody - VC-241 VOIGT Nano Orange, pojemność 10L</t>
  </si>
  <si>
    <t>Środek przeznaczony jest do czyszczenia, pielęgnacji i konserwacji powierzchni, urządzeń oraz elementów wind, poręczy i klamek wykonanych ze stali szlachetnej usuwa kurz, tłusty brud oraz ślady palców pozostawiając idealny połysk - VOIGT STAL SZLACHETNA VC 560  o pojemności 0,6L</t>
  </si>
  <si>
    <t>Skoncentrowany środek do mycia powierzchni i przedmiotów szklanych - VC-175 VOIGT LASIPUR, pojemność 10L</t>
  </si>
  <si>
    <t>Płyn do wybielania tkanin i dezynfekcji - Bielinka o pojemnośći 5L</t>
  </si>
  <si>
    <t>Płyn do Mycia Paneli - SIDOLUX o pojemności 5L</t>
  </si>
  <si>
    <t>Płyn Uniwersalny Mydło Marsylskie - SIDOLUX o pojemności 5L</t>
  </si>
  <si>
    <t xml:space="preserve"> Płyn do Paneli Ochrona i Nabłyszczanie -SIDOLUX o pojemności 750 ml</t>
  </si>
  <si>
    <t xml:space="preserve">Wymienny wkład zapachowy Merida Riviera do elektronicznego odświeżacza powietrza Merida SELECT+ duża puszka, pojemność 243 ml. 3000 rozpyleń </t>
  </si>
  <si>
    <t>Balsam do mycia naczyń  Gold Drop o pojemności 5L</t>
  </si>
  <si>
    <t>Worki na śmieci z grubej foli LDPE 160L, np. ECOSTRONG,  ilość w rolce: co najmniej 10 szt.</t>
  </si>
  <si>
    <t>Worki na śmieci  z grubek foli LDPE 120L, np. ECOSTRONG,  ilość w rolce: co najmniej 10 szt.</t>
  </si>
  <si>
    <t>Worki na śmieci 60L, np. ECOSTRONG, ilość w rolce: 50 szt.</t>
  </si>
  <si>
    <t>Worki na śmieci 35L, np. ECOSTRONG, ilość w rolce: 50 szt.</t>
  </si>
  <si>
    <t>Mydło w płynie Attis mleko i miód - GOLD DROP Attis o pojemności 5L</t>
  </si>
  <si>
    <t>Mydło w pianie -  Merida Bali Plus, jednorazowy wkład z pompką o pojemności 700 g pasujący do dozowników marki MERIDAD F3TN</t>
  </si>
  <si>
    <t xml:space="preserve">Pojemnik na papier toaletowy - Merida Riviera przeznaczony do rolek Jumbo, wykonany z tworzywa ABS w kolorze białym, montowany do ściany, zamykany na kluczyk, wyposażony w okienko kontrolne do sprawdzania ilości papieru   </t>
  </si>
  <si>
    <t>Ręczniki papierowe składane ZZ, Producent: Clean, ilość warstw: 2, kolor: biały, surowiec: 100% celuloza, wymiary listka: 24x21, ilość listków w kartonie: 20 bind x 160 szt = 3200 listków, gofrowany, bezzapachowy</t>
  </si>
  <si>
    <t>Papier toaletowy jumbo Karen, Producent: Grasant, ilość warstw: 2,kolor: biały, surowiec: celuloza 100%, gramatura 2 x 18 gr/m2, długość rolki: 147 m, tłoczenie: micro, szerokość rolki: 9/10 cm, średnica rolki 18 cm, ilośc w opakowaniu: 12 szt.</t>
  </si>
  <si>
    <t>Worki na śmieci z grubej foli LPDE 180-190L, np. ECOSTRONG, ilość w rolce: co najmniej 10 szt.</t>
  </si>
  <si>
    <t>……………………………...……………………………………………………</t>
  </si>
  <si>
    <t xml:space="preserve">           miejscowość i data                                                                                                                                                 podpis wykonawcy lub osoby uprawnionej</t>
  </si>
  <si>
    <t>but.</t>
  </si>
  <si>
    <t>op.</t>
  </si>
  <si>
    <t>rolka</t>
  </si>
  <si>
    <t>karton</t>
  </si>
  <si>
    <t>Kostka do WC New Fresh z koszyczkiem o zapachu kwiatowym, waga: 40g</t>
  </si>
  <si>
    <t>Zmywak kuchenny gąbka duża Monique 6 szt. w opakowaniu o minimalnych wymiarach: 9 x 6,5 x 4 cm.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</si>
</sst>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7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left" vertical="center"/>
    </xf>
    <xf numFmtId="0" fontId="35" fillId="33" borderId="15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44" fontId="35" fillId="33" borderId="13" xfId="0" applyNumberFormat="1" applyFont="1" applyFill="1" applyBorder="1" applyAlignment="1">
      <alignment horizontal="right" vertical="center" wrapText="1"/>
    </xf>
    <xf numFmtId="44" fontId="35" fillId="33" borderId="10" xfId="0" applyNumberFormat="1" applyFont="1" applyFill="1" applyBorder="1" applyAlignment="1">
      <alignment horizontal="right" vertical="center" wrapText="1"/>
    </xf>
    <xf numFmtId="9" fontId="35" fillId="33" borderId="10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left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/>
    </xf>
    <xf numFmtId="44" fontId="35" fillId="0" borderId="10" xfId="0" applyNumberFormat="1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30">
      <selection activeCell="F22" sqref="F22"/>
    </sheetView>
  </sheetViews>
  <sheetFormatPr defaultColWidth="9.140625" defaultRowHeight="15"/>
  <cols>
    <col min="1" max="1" width="4.28125" style="1" customWidth="1"/>
    <col min="2" max="2" width="37.00390625" style="1" customWidth="1"/>
    <col min="3" max="3" width="21.421875" style="1" customWidth="1"/>
    <col min="4" max="4" width="7.00390625" style="1" customWidth="1"/>
    <col min="5" max="5" width="9.57421875" style="1" customWidth="1"/>
    <col min="6" max="6" width="12.421875" style="1" customWidth="1"/>
    <col min="7" max="7" width="13.140625" style="1" customWidth="1"/>
    <col min="8" max="8" width="7.8515625" style="1" customWidth="1"/>
    <col min="9" max="9" width="13.421875" style="1" customWidth="1"/>
    <col min="10" max="10" width="12.57421875" style="1" customWidth="1"/>
    <col min="11" max="11" width="9.140625" style="1" customWidth="1"/>
    <col min="12" max="12" width="17.00390625" style="1" customWidth="1"/>
    <col min="13" max="16384" width="9.140625" style="1" customWidth="1"/>
  </cols>
  <sheetData>
    <row r="1" spans="8:10" ht="15">
      <c r="H1" s="19" t="s">
        <v>4</v>
      </c>
      <c r="I1" s="19"/>
      <c r="J1" s="19"/>
    </row>
    <row r="2" spans="2:10" ht="15">
      <c r="B2" s="4" t="s">
        <v>6</v>
      </c>
      <c r="G2" s="19" t="s">
        <v>27</v>
      </c>
      <c r="H2" s="19"/>
      <c r="I2" s="19"/>
      <c r="J2" s="19"/>
    </row>
    <row r="3" spans="2:10" ht="15">
      <c r="B3" s="5" t="s">
        <v>5</v>
      </c>
      <c r="G3" s="19" t="s">
        <v>28</v>
      </c>
      <c r="H3" s="19"/>
      <c r="I3" s="19"/>
      <c r="J3" s="19"/>
    </row>
    <row r="4" spans="6:10" ht="15">
      <c r="F4" s="15"/>
      <c r="G4" s="16"/>
      <c r="H4" s="15"/>
      <c r="I4" s="15"/>
      <c r="J4" s="16" t="s">
        <v>29</v>
      </c>
    </row>
    <row r="8" spans="1:10" ht="15" customHeight="1">
      <c r="A8" s="23" t="s">
        <v>24</v>
      </c>
      <c r="B8" s="24"/>
      <c r="C8" s="24"/>
      <c r="D8" s="24"/>
      <c r="E8" s="24"/>
      <c r="F8" s="24"/>
      <c r="G8" s="24"/>
      <c r="H8" s="24"/>
      <c r="I8" s="24"/>
      <c r="J8" s="25"/>
    </row>
    <row r="9" spans="1:12" s="9" customFormat="1" ht="15" customHeight="1">
      <c r="A9" s="26" t="s">
        <v>0</v>
      </c>
      <c r="B9" s="26" t="s">
        <v>30</v>
      </c>
      <c r="C9" s="26" t="s">
        <v>31</v>
      </c>
      <c r="D9" s="26" t="s">
        <v>1</v>
      </c>
      <c r="E9" s="26" t="s">
        <v>2</v>
      </c>
      <c r="F9" s="26" t="s">
        <v>21</v>
      </c>
      <c r="G9" s="26" t="s">
        <v>23</v>
      </c>
      <c r="H9" s="26" t="s">
        <v>26</v>
      </c>
      <c r="I9" s="26" t="s">
        <v>25</v>
      </c>
      <c r="J9" s="26" t="s">
        <v>22</v>
      </c>
      <c r="K9" s="10"/>
      <c r="L9" s="10"/>
    </row>
    <row r="10" spans="1:12" s="9" customFormat="1" ht="57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10"/>
      <c r="L10" s="10"/>
    </row>
    <row r="11" spans="1:12" s="9" customFormat="1" ht="20.25" customHeight="1">
      <c r="A11" s="28" t="s">
        <v>11</v>
      </c>
      <c r="B11" s="28" t="s">
        <v>12</v>
      </c>
      <c r="C11" s="28" t="s">
        <v>13</v>
      </c>
      <c r="D11" s="29" t="s">
        <v>14</v>
      </c>
      <c r="E11" s="28" t="s">
        <v>15</v>
      </c>
      <c r="F11" s="30" t="s">
        <v>16</v>
      </c>
      <c r="G11" s="28" t="s">
        <v>17</v>
      </c>
      <c r="H11" s="28" t="s">
        <v>18</v>
      </c>
      <c r="I11" s="28" t="s">
        <v>19</v>
      </c>
      <c r="J11" s="28" t="s">
        <v>20</v>
      </c>
      <c r="K11" s="10"/>
      <c r="L11" s="10"/>
    </row>
    <row r="12" spans="1:10" ht="45" customHeight="1">
      <c r="A12" s="31">
        <v>1</v>
      </c>
      <c r="B12" s="32" t="s">
        <v>32</v>
      </c>
      <c r="C12" s="33"/>
      <c r="D12" s="34" t="s">
        <v>55</v>
      </c>
      <c r="E12" s="35">
        <v>5</v>
      </c>
      <c r="F12" s="36"/>
      <c r="G12" s="37">
        <f>E12*F12</f>
        <v>0</v>
      </c>
      <c r="H12" s="38"/>
      <c r="I12" s="37">
        <f aca="true" t="shared" si="0" ref="I12:I20">G12*H12</f>
        <v>0</v>
      </c>
      <c r="J12" s="37">
        <f>G12+I12</f>
        <v>0</v>
      </c>
    </row>
    <row r="13" spans="1:10" ht="45.75" customHeight="1">
      <c r="A13" s="31">
        <v>2</v>
      </c>
      <c r="B13" s="39" t="s">
        <v>33</v>
      </c>
      <c r="C13" s="33"/>
      <c r="D13" s="40" t="s">
        <v>55</v>
      </c>
      <c r="E13" s="18">
        <v>10</v>
      </c>
      <c r="F13" s="36"/>
      <c r="G13" s="37">
        <f aca="true" t="shared" si="1" ref="G13:G19">E13*F13</f>
        <v>0</v>
      </c>
      <c r="H13" s="38"/>
      <c r="I13" s="37">
        <f t="shared" si="0"/>
        <v>0</v>
      </c>
      <c r="J13" s="37">
        <f aca="true" t="shared" si="2" ref="J13:J19">G13+I13</f>
        <v>0</v>
      </c>
    </row>
    <row r="14" spans="1:10" ht="54" customHeight="1">
      <c r="A14" s="31">
        <v>3</v>
      </c>
      <c r="B14" s="39" t="s">
        <v>34</v>
      </c>
      <c r="C14" s="33"/>
      <c r="D14" s="40" t="s">
        <v>55</v>
      </c>
      <c r="E14" s="18">
        <v>10</v>
      </c>
      <c r="F14" s="36"/>
      <c r="G14" s="37">
        <f t="shared" si="1"/>
        <v>0</v>
      </c>
      <c r="H14" s="38"/>
      <c r="I14" s="37">
        <f t="shared" si="0"/>
        <v>0</v>
      </c>
      <c r="J14" s="37">
        <f t="shared" si="2"/>
        <v>0</v>
      </c>
    </row>
    <row r="15" spans="1:10" ht="93" customHeight="1">
      <c r="A15" s="31">
        <v>4</v>
      </c>
      <c r="B15" s="41" t="s">
        <v>35</v>
      </c>
      <c r="C15" s="33"/>
      <c r="D15" s="40" t="s">
        <v>55</v>
      </c>
      <c r="E15" s="18">
        <v>5</v>
      </c>
      <c r="F15" s="36"/>
      <c r="G15" s="37">
        <f t="shared" si="1"/>
        <v>0</v>
      </c>
      <c r="H15" s="38"/>
      <c r="I15" s="37">
        <f t="shared" si="0"/>
        <v>0</v>
      </c>
      <c r="J15" s="37">
        <f t="shared" si="2"/>
        <v>0</v>
      </c>
    </row>
    <row r="16" spans="1:10" ht="46.5" customHeight="1">
      <c r="A16" s="31">
        <v>5</v>
      </c>
      <c r="B16" s="39" t="s">
        <v>36</v>
      </c>
      <c r="C16" s="33"/>
      <c r="D16" s="40" t="s">
        <v>55</v>
      </c>
      <c r="E16" s="18">
        <v>5</v>
      </c>
      <c r="F16" s="36"/>
      <c r="G16" s="37">
        <f t="shared" si="1"/>
        <v>0</v>
      </c>
      <c r="H16" s="38"/>
      <c r="I16" s="37">
        <f t="shared" si="0"/>
        <v>0</v>
      </c>
      <c r="J16" s="37">
        <f t="shared" si="2"/>
        <v>0</v>
      </c>
    </row>
    <row r="17" spans="1:10" ht="25.5">
      <c r="A17" s="31">
        <v>6</v>
      </c>
      <c r="B17" s="39" t="s">
        <v>37</v>
      </c>
      <c r="C17" s="33"/>
      <c r="D17" s="40" t="s">
        <v>55</v>
      </c>
      <c r="E17" s="18">
        <v>1</v>
      </c>
      <c r="F17" s="36"/>
      <c r="G17" s="37">
        <f t="shared" si="1"/>
        <v>0</v>
      </c>
      <c r="H17" s="38"/>
      <c r="I17" s="37">
        <f t="shared" si="0"/>
        <v>0</v>
      </c>
      <c r="J17" s="37">
        <f t="shared" si="2"/>
        <v>0</v>
      </c>
    </row>
    <row r="18" spans="1:10" ht="30.75" customHeight="1">
      <c r="A18" s="31">
        <v>7</v>
      </c>
      <c r="B18" s="39" t="s">
        <v>59</v>
      </c>
      <c r="C18" s="33"/>
      <c r="D18" s="40" t="s">
        <v>3</v>
      </c>
      <c r="E18" s="18">
        <v>90</v>
      </c>
      <c r="F18" s="36"/>
      <c r="G18" s="37">
        <f t="shared" si="1"/>
        <v>0</v>
      </c>
      <c r="H18" s="38"/>
      <c r="I18" s="37">
        <f t="shared" si="0"/>
        <v>0</v>
      </c>
      <c r="J18" s="37">
        <f t="shared" si="2"/>
        <v>0</v>
      </c>
    </row>
    <row r="19" spans="1:10" ht="24" customHeight="1">
      <c r="A19" s="31">
        <v>8</v>
      </c>
      <c r="B19" s="39" t="s">
        <v>38</v>
      </c>
      <c r="C19" s="33"/>
      <c r="D19" s="40" t="s">
        <v>55</v>
      </c>
      <c r="E19" s="18">
        <v>3</v>
      </c>
      <c r="F19" s="36"/>
      <c r="G19" s="37">
        <f t="shared" si="1"/>
        <v>0</v>
      </c>
      <c r="H19" s="38"/>
      <c r="I19" s="37">
        <f t="shared" si="0"/>
        <v>0</v>
      </c>
      <c r="J19" s="37">
        <f t="shared" si="2"/>
        <v>0</v>
      </c>
    </row>
    <row r="20" spans="1:10" ht="29.25" customHeight="1">
      <c r="A20" s="31">
        <v>9</v>
      </c>
      <c r="B20" s="39" t="s">
        <v>39</v>
      </c>
      <c r="C20" s="33"/>
      <c r="D20" s="40" t="s">
        <v>55</v>
      </c>
      <c r="E20" s="18">
        <v>2</v>
      </c>
      <c r="F20" s="36"/>
      <c r="G20" s="37">
        <f>E20*F20</f>
        <v>0</v>
      </c>
      <c r="H20" s="38"/>
      <c r="I20" s="37">
        <f t="shared" si="0"/>
        <v>0</v>
      </c>
      <c r="J20" s="37">
        <f>G20+I20</f>
        <v>0</v>
      </c>
    </row>
    <row r="21" spans="1:10" ht="27.75" customHeight="1">
      <c r="A21" s="31">
        <v>10</v>
      </c>
      <c r="B21" s="39" t="s">
        <v>40</v>
      </c>
      <c r="C21" s="33"/>
      <c r="D21" s="40" t="s">
        <v>55</v>
      </c>
      <c r="E21" s="18">
        <v>6</v>
      </c>
      <c r="F21" s="36"/>
      <c r="G21" s="37">
        <f aca="true" t="shared" si="3" ref="G21:G28">E21*F21</f>
        <v>0</v>
      </c>
      <c r="H21" s="38"/>
      <c r="I21" s="37">
        <f aca="true" t="shared" si="4" ref="I21:I34">G21*H21</f>
        <v>0</v>
      </c>
      <c r="J21" s="37">
        <f aca="true" t="shared" si="5" ref="J21:J34">G21+I21</f>
        <v>0</v>
      </c>
    </row>
    <row r="22" spans="1:10" ht="56.25" customHeight="1">
      <c r="A22" s="31">
        <v>11</v>
      </c>
      <c r="B22" s="39" t="s">
        <v>41</v>
      </c>
      <c r="C22" s="33"/>
      <c r="D22" s="40" t="s">
        <v>3</v>
      </c>
      <c r="E22" s="18">
        <v>68</v>
      </c>
      <c r="F22" s="36"/>
      <c r="G22" s="37">
        <f t="shared" si="3"/>
        <v>0</v>
      </c>
      <c r="H22" s="38"/>
      <c r="I22" s="37">
        <f t="shared" si="4"/>
        <v>0</v>
      </c>
      <c r="J22" s="37">
        <f t="shared" si="5"/>
        <v>0</v>
      </c>
    </row>
    <row r="23" spans="1:10" ht="28.5" customHeight="1">
      <c r="A23" s="31">
        <v>12</v>
      </c>
      <c r="B23" s="39" t="s">
        <v>42</v>
      </c>
      <c r="C23" s="33"/>
      <c r="D23" s="40" t="s">
        <v>55</v>
      </c>
      <c r="E23" s="18">
        <v>15</v>
      </c>
      <c r="F23" s="36"/>
      <c r="G23" s="37">
        <f t="shared" si="3"/>
        <v>0</v>
      </c>
      <c r="H23" s="38"/>
      <c r="I23" s="37">
        <f t="shared" si="4"/>
        <v>0</v>
      </c>
      <c r="J23" s="37">
        <f t="shared" si="5"/>
        <v>0</v>
      </c>
    </row>
    <row r="24" spans="1:10" ht="47.25" customHeight="1">
      <c r="A24" s="31">
        <v>13</v>
      </c>
      <c r="B24" s="39" t="s">
        <v>60</v>
      </c>
      <c r="C24" s="33"/>
      <c r="D24" s="40" t="s">
        <v>56</v>
      </c>
      <c r="E24" s="18">
        <v>10</v>
      </c>
      <c r="F24" s="36"/>
      <c r="G24" s="37">
        <f t="shared" si="3"/>
        <v>0</v>
      </c>
      <c r="H24" s="38"/>
      <c r="I24" s="37">
        <f t="shared" si="4"/>
        <v>0</v>
      </c>
      <c r="J24" s="37">
        <f t="shared" si="5"/>
        <v>0</v>
      </c>
    </row>
    <row r="25" spans="1:10" ht="39.75" customHeight="1">
      <c r="A25" s="31">
        <v>14</v>
      </c>
      <c r="B25" s="39" t="s">
        <v>52</v>
      </c>
      <c r="C25" s="33"/>
      <c r="D25" s="40" t="s">
        <v>57</v>
      </c>
      <c r="E25" s="18">
        <v>40</v>
      </c>
      <c r="F25" s="36"/>
      <c r="G25" s="37">
        <f t="shared" si="3"/>
        <v>0</v>
      </c>
      <c r="H25" s="38"/>
      <c r="I25" s="37">
        <f t="shared" si="4"/>
        <v>0</v>
      </c>
      <c r="J25" s="37">
        <f t="shared" si="5"/>
        <v>0</v>
      </c>
    </row>
    <row r="26" spans="1:10" ht="28.5" customHeight="1">
      <c r="A26" s="31">
        <v>15</v>
      </c>
      <c r="B26" s="39" t="s">
        <v>43</v>
      </c>
      <c r="C26" s="33"/>
      <c r="D26" s="40" t="s">
        <v>57</v>
      </c>
      <c r="E26" s="18">
        <v>50</v>
      </c>
      <c r="F26" s="36"/>
      <c r="G26" s="37">
        <f t="shared" si="3"/>
        <v>0</v>
      </c>
      <c r="H26" s="38"/>
      <c r="I26" s="37">
        <f t="shared" si="4"/>
        <v>0</v>
      </c>
      <c r="J26" s="37">
        <f t="shared" si="5"/>
        <v>0</v>
      </c>
    </row>
    <row r="27" spans="1:10" ht="32.25" customHeight="1">
      <c r="A27" s="31">
        <v>16</v>
      </c>
      <c r="B27" s="39" t="s">
        <v>44</v>
      </c>
      <c r="C27" s="33"/>
      <c r="D27" s="40" t="s">
        <v>57</v>
      </c>
      <c r="E27" s="18">
        <v>50</v>
      </c>
      <c r="F27" s="36"/>
      <c r="G27" s="37">
        <f t="shared" si="3"/>
        <v>0</v>
      </c>
      <c r="H27" s="38"/>
      <c r="I27" s="37">
        <f t="shared" si="4"/>
        <v>0</v>
      </c>
      <c r="J27" s="37">
        <f t="shared" si="5"/>
        <v>0</v>
      </c>
    </row>
    <row r="28" spans="1:10" ht="30.75" customHeight="1">
      <c r="A28" s="31">
        <v>17</v>
      </c>
      <c r="B28" s="39" t="s">
        <v>45</v>
      </c>
      <c r="C28" s="33"/>
      <c r="D28" s="40" t="s">
        <v>57</v>
      </c>
      <c r="E28" s="18">
        <v>90</v>
      </c>
      <c r="F28" s="36"/>
      <c r="G28" s="37">
        <f t="shared" si="3"/>
        <v>0</v>
      </c>
      <c r="H28" s="38"/>
      <c r="I28" s="37">
        <f t="shared" si="4"/>
        <v>0</v>
      </c>
      <c r="J28" s="37">
        <f t="shared" si="5"/>
        <v>0</v>
      </c>
    </row>
    <row r="29" spans="1:10" ht="30" customHeight="1">
      <c r="A29" s="31">
        <v>18</v>
      </c>
      <c r="B29" s="39" t="s">
        <v>46</v>
      </c>
      <c r="C29" s="33"/>
      <c r="D29" s="40" t="s">
        <v>57</v>
      </c>
      <c r="E29" s="18">
        <v>230</v>
      </c>
      <c r="F29" s="36"/>
      <c r="G29" s="37">
        <f aca="true" t="shared" si="6" ref="G29:G34">E29*F29</f>
        <v>0</v>
      </c>
      <c r="H29" s="38"/>
      <c r="I29" s="37">
        <f t="shared" si="4"/>
        <v>0</v>
      </c>
      <c r="J29" s="37">
        <f t="shared" si="5"/>
        <v>0</v>
      </c>
    </row>
    <row r="30" spans="1:10" ht="36.75" customHeight="1">
      <c r="A30" s="31">
        <v>19</v>
      </c>
      <c r="B30" s="39" t="s">
        <v>47</v>
      </c>
      <c r="C30" s="33"/>
      <c r="D30" s="40" t="s">
        <v>55</v>
      </c>
      <c r="E30" s="18">
        <v>8</v>
      </c>
      <c r="F30" s="36"/>
      <c r="G30" s="37">
        <f t="shared" si="6"/>
        <v>0</v>
      </c>
      <c r="H30" s="38"/>
      <c r="I30" s="37">
        <f t="shared" si="4"/>
        <v>0</v>
      </c>
      <c r="J30" s="37">
        <f t="shared" si="5"/>
        <v>0</v>
      </c>
    </row>
    <row r="31" spans="1:10" ht="58.5" customHeight="1">
      <c r="A31" s="31">
        <v>20</v>
      </c>
      <c r="B31" s="39" t="s">
        <v>48</v>
      </c>
      <c r="C31" s="33"/>
      <c r="D31" s="40" t="s">
        <v>56</v>
      </c>
      <c r="E31" s="18">
        <v>54</v>
      </c>
      <c r="F31" s="36"/>
      <c r="G31" s="37">
        <f t="shared" si="6"/>
        <v>0</v>
      </c>
      <c r="H31" s="38"/>
      <c r="I31" s="37">
        <f t="shared" si="4"/>
        <v>0</v>
      </c>
      <c r="J31" s="37">
        <f t="shared" si="5"/>
        <v>0</v>
      </c>
    </row>
    <row r="32" spans="1:10" ht="84" customHeight="1">
      <c r="A32" s="31">
        <v>21</v>
      </c>
      <c r="B32" s="41" t="s">
        <v>49</v>
      </c>
      <c r="C32" s="33"/>
      <c r="D32" s="42" t="s">
        <v>3</v>
      </c>
      <c r="E32" s="43">
        <v>12</v>
      </c>
      <c r="F32" s="36"/>
      <c r="G32" s="37">
        <f t="shared" si="6"/>
        <v>0</v>
      </c>
      <c r="H32" s="38"/>
      <c r="I32" s="37">
        <f t="shared" si="4"/>
        <v>0</v>
      </c>
      <c r="J32" s="37">
        <f t="shared" si="5"/>
        <v>0</v>
      </c>
    </row>
    <row r="33" spans="1:10" ht="72.75" customHeight="1">
      <c r="A33" s="31">
        <v>22</v>
      </c>
      <c r="B33" s="39" t="s">
        <v>50</v>
      </c>
      <c r="C33" s="33"/>
      <c r="D33" s="40" t="s">
        <v>58</v>
      </c>
      <c r="E33" s="18">
        <v>40</v>
      </c>
      <c r="F33" s="36"/>
      <c r="G33" s="37">
        <f t="shared" si="6"/>
        <v>0</v>
      </c>
      <c r="H33" s="38"/>
      <c r="I33" s="37">
        <f t="shared" si="4"/>
        <v>0</v>
      </c>
      <c r="J33" s="37">
        <f t="shared" si="5"/>
        <v>0</v>
      </c>
    </row>
    <row r="34" spans="1:10" ht="80.25" customHeight="1">
      <c r="A34" s="31">
        <v>23</v>
      </c>
      <c r="B34" s="44" t="s">
        <v>51</v>
      </c>
      <c r="C34" s="33"/>
      <c r="D34" s="42" t="s">
        <v>56</v>
      </c>
      <c r="E34" s="43">
        <v>30</v>
      </c>
      <c r="F34" s="36"/>
      <c r="G34" s="37">
        <f t="shared" si="6"/>
        <v>0</v>
      </c>
      <c r="H34" s="38"/>
      <c r="I34" s="37">
        <f t="shared" si="4"/>
        <v>0</v>
      </c>
      <c r="J34" s="37">
        <f t="shared" si="5"/>
        <v>0</v>
      </c>
    </row>
    <row r="35" spans="1:10" ht="15">
      <c r="A35" s="45" t="s">
        <v>8</v>
      </c>
      <c r="B35" s="45"/>
      <c r="C35" s="45"/>
      <c r="D35" s="45"/>
      <c r="E35" s="45"/>
      <c r="F35" s="45"/>
      <c r="G35" s="37">
        <f>SUM(G12:G34)</f>
        <v>0</v>
      </c>
      <c r="H35" s="38"/>
      <c r="I35" s="37">
        <f>G35*H35</f>
        <v>0</v>
      </c>
      <c r="J35" s="46">
        <v>0</v>
      </c>
    </row>
    <row r="36" spans="1:9" ht="15.75">
      <c r="A36" s="6"/>
      <c r="B36" s="7"/>
      <c r="C36" s="7"/>
      <c r="D36" s="7"/>
      <c r="E36" s="7"/>
      <c r="F36" s="3"/>
      <c r="G36" s="3"/>
      <c r="H36"/>
      <c r="I36" s="2"/>
    </row>
    <row r="37" spans="1:9" ht="15.75">
      <c r="A37" s="8" t="s">
        <v>7</v>
      </c>
      <c r="B37"/>
      <c r="C37"/>
      <c r="D37"/>
      <c r="E37"/>
      <c r="F37" s="21"/>
      <c r="G37" s="22"/>
      <c r="H37"/>
      <c r="I37" s="2"/>
    </row>
    <row r="38" spans="1:9" ht="15">
      <c r="A38" s="3"/>
      <c r="B38" s="14" t="s">
        <v>9</v>
      </c>
      <c r="C38" s="13"/>
      <c r="D38" s="13"/>
      <c r="E38" s="13"/>
      <c r="F38" s="20" t="s">
        <v>53</v>
      </c>
      <c r="G38" s="20"/>
      <c r="H38" s="20"/>
      <c r="I38" s="20"/>
    </row>
    <row r="39" spans="2:9" ht="15">
      <c r="B39" s="11" t="s">
        <v>54</v>
      </c>
      <c r="C39" s="17"/>
      <c r="D39" s="17"/>
      <c r="E39" s="17"/>
      <c r="F39" s="17"/>
      <c r="G39" s="17"/>
      <c r="H39" s="17"/>
      <c r="I39" s="17"/>
    </row>
    <row r="40" spans="2:4" ht="15">
      <c r="B40" s="11" t="s">
        <v>10</v>
      </c>
      <c r="C40" s="11"/>
      <c r="D40" s="12"/>
    </row>
  </sheetData>
  <sheetProtection/>
  <mergeCells count="17">
    <mergeCell ref="G9:G10"/>
    <mergeCell ref="E9:E10"/>
    <mergeCell ref="D9:D10"/>
    <mergeCell ref="F38:I38"/>
    <mergeCell ref="F37:G37"/>
    <mergeCell ref="F9:F10"/>
    <mergeCell ref="I9:I10"/>
    <mergeCell ref="H1:J1"/>
    <mergeCell ref="G2:J2"/>
    <mergeCell ref="G3:J3"/>
    <mergeCell ref="A8:J8"/>
    <mergeCell ref="C9:C10"/>
    <mergeCell ref="A35:F35"/>
    <mergeCell ref="A9:A10"/>
    <mergeCell ref="B9:B10"/>
    <mergeCell ref="H9:H10"/>
    <mergeCell ref="J9:J1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Zdrojewski</dc:creator>
  <cp:keywords/>
  <dc:description/>
  <cp:lastModifiedBy>Marzena Paziewska</cp:lastModifiedBy>
  <cp:lastPrinted>2015-03-03T10:24:31Z</cp:lastPrinted>
  <dcterms:created xsi:type="dcterms:W3CDTF">2013-06-06T15:12:37Z</dcterms:created>
  <dcterms:modified xsi:type="dcterms:W3CDTF">2015-03-03T10:24:35Z</dcterms:modified>
  <cp:category/>
  <cp:version/>
  <cp:contentType/>
  <cp:contentStatus/>
</cp:coreProperties>
</file>