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23256" windowHeight="12096" activeTab="0"/>
  </bookViews>
  <sheets>
    <sheet name="formularz cenowy" sheetId="1" r:id="rId1"/>
    <sheet name="Arkusz3" sheetId="2" r:id="rId2"/>
    <sheet name="Arkusz4" sheetId="3" r:id="rId3"/>
    <sheet name="Arkusz1" sheetId="4" r:id="rId4"/>
    <sheet name="Arkusz2" sheetId="5" r:id="rId5"/>
  </sheets>
  <definedNames/>
  <calcPr fullCalcOnLoad="1"/>
</workbook>
</file>

<file path=xl/sharedStrings.xml><?xml version="1.0" encoding="utf-8"?>
<sst xmlns="http://schemas.openxmlformats.org/spreadsheetml/2006/main" count="45" uniqueCount="31">
  <si>
    <t>CZĘŚĆ I</t>
  </si>
  <si>
    <t>DOSTAWA RÓŻNYCH ARTYKUŁÓW SPOŻYWCZYCH</t>
  </si>
  <si>
    <t>L.p.</t>
  </si>
  <si>
    <t>ARTYKUŁY</t>
  </si>
  <si>
    <t>Zamawiana ilość</t>
  </si>
  <si>
    <t>j. m.</t>
  </si>
  <si>
    <t>Cena jednostkowa netto</t>
  </si>
  <si>
    <t>Wartość netto</t>
  </si>
  <si>
    <t>Podatek VAT (od wartości netto)</t>
  </si>
  <si>
    <t>Wartość brutto</t>
  </si>
  <si>
    <t>w %</t>
  </si>
  <si>
    <t>w zł</t>
  </si>
  <si>
    <t>Paluszki słone „Lajkonik” – opakowanie 300g</t>
  </si>
  <si>
    <t>op.</t>
  </si>
  <si>
    <t>Paluszki sezamowe "Makiko" – opakowanie 70g</t>
  </si>
  <si>
    <t>Delicje Szampańskie różne smaki „E. Wedel” – opakowanie 147g</t>
  </si>
  <si>
    <t>Mieszanka Wedlowska Cukierki „E. Wedel” – opakowanie 490g</t>
  </si>
  <si>
    <t>Jeżyki Classic – ciastka w czekoladzie różne smaki ”Jutrzenka” – opakowanie 140g</t>
  </si>
  <si>
    <t>Cukier opakowanie 1 kg</t>
  </si>
  <si>
    <t>Herbata ”Lipton Yellow Label Tea” - 100 torebek w opakowaniu</t>
  </si>
  <si>
    <t>Kawa rozpuszczalna Nescafe Gold opakowanie 200g</t>
  </si>
  <si>
    <t>Mleko 3,2% w opakowaniu kartonowym 0,5 L</t>
  </si>
  <si>
    <t>Pistacje "Bakalland opakowanie 240g</t>
  </si>
  <si>
    <t>SUMA</t>
  </si>
  <si>
    <t>Mieszanka Studencka klasyczna z migdałami "Bakalland" - opakowanie 100g</t>
  </si>
  <si>
    <t>Herbata Malinowa "Vitax" - 20 torebek w opakowaniu</t>
  </si>
  <si>
    <t>FORMULARZ CENOWY</t>
  </si>
  <si>
    <t>Herbata Zielona ”Vitax”- 20 torebek w opakowaniu</t>
  </si>
  <si>
    <t>Załącznik nr 1A do zapytania ofertowego</t>
  </si>
  <si>
    <r>
      <rPr>
        <b/>
        <sz val="11"/>
        <color indexed="8"/>
        <rFont val="Times New Roman"/>
        <family val="1"/>
      </rPr>
      <t>WFOŚiGW w Warszawie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Zapytanie ofertowe nr ZO-4/2016</t>
    </r>
  </si>
  <si>
    <t>Kawa ziarnista Lavazza Rossa opakowanie 1 kg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</si>
</sst>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 diagonalDown="1">
      <left style="medium"/>
      <right style="medium"/>
      <top style="medium"/>
      <bottom style="medium"/>
      <diagonal style="thin"/>
    </border>
    <border>
      <left style="thin"/>
      <right style="thin"/>
      <top/>
      <bottom style="thin"/>
    </border>
    <border diagonalUp="1" diagonalDown="1">
      <left/>
      <right style="medium"/>
      <top style="medium"/>
      <bottom style="medium"/>
      <diagonal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44" fontId="38" fillId="33" borderId="13" xfId="0" applyNumberFormat="1" applyFont="1" applyFill="1" applyBorder="1" applyAlignment="1">
      <alignment horizontal="right" vertical="center" wrapText="1"/>
    </xf>
    <xf numFmtId="44" fontId="38" fillId="33" borderId="13" xfId="0" applyNumberFormat="1" applyFont="1" applyFill="1" applyBorder="1" applyAlignment="1">
      <alignment horizontal="center" vertical="center" wrapText="1"/>
    </xf>
    <xf numFmtId="0" fontId="38" fillId="33" borderId="13" xfId="52" applyNumberFormat="1" applyFont="1" applyFill="1" applyBorder="1" applyAlignment="1">
      <alignment horizontal="center" vertical="center" wrapText="1"/>
    </xf>
    <xf numFmtId="43" fontId="38" fillId="33" borderId="13" xfId="42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4" fontId="38" fillId="33" borderId="10" xfId="0" applyNumberFormat="1" applyFont="1" applyFill="1" applyBorder="1" applyAlignment="1">
      <alignment horizontal="right" vertical="center" wrapText="1"/>
    </xf>
    <xf numFmtId="44" fontId="38" fillId="33" borderId="10" xfId="0" applyNumberFormat="1" applyFont="1" applyFill="1" applyBorder="1" applyAlignment="1">
      <alignment horizontal="center" vertical="center" wrapText="1"/>
    </xf>
    <xf numFmtId="43" fontId="38" fillId="33" borderId="10" xfId="42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44" fontId="38" fillId="33" borderId="11" xfId="0" applyNumberFormat="1" applyFont="1" applyFill="1" applyBorder="1" applyAlignment="1">
      <alignment horizontal="right" vertical="center" wrapText="1"/>
    </xf>
    <xf numFmtId="44" fontId="38" fillId="33" borderId="11" xfId="0" applyNumberFormat="1" applyFont="1" applyFill="1" applyBorder="1" applyAlignment="1">
      <alignment horizontal="center" vertical="center" wrapText="1"/>
    </xf>
    <xf numFmtId="43" fontId="38" fillId="33" borderId="11" xfId="42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44" fontId="39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1" fillId="34" borderId="16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41" fillId="34" borderId="22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0" fillId="34" borderId="23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1" fillId="0" borderId="20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5">
      <selection activeCell="C30" sqref="C30"/>
    </sheetView>
  </sheetViews>
  <sheetFormatPr defaultColWidth="9.140625" defaultRowHeight="15"/>
  <cols>
    <col min="1" max="1" width="5.140625" style="0" customWidth="1"/>
    <col min="2" max="2" width="50.8515625" style="0" customWidth="1"/>
    <col min="3" max="3" width="11.140625" style="0" customWidth="1"/>
    <col min="4" max="4" width="5.00390625" style="0" bestFit="1" customWidth="1"/>
    <col min="5" max="5" width="12.421875" style="0" customWidth="1"/>
    <col min="6" max="6" width="14.28125" style="0" bestFit="1" customWidth="1"/>
    <col min="7" max="7" width="5.28125" style="0" bestFit="1" customWidth="1"/>
    <col min="8" max="8" width="9.421875" style="0" bestFit="1" customWidth="1"/>
    <col min="9" max="9" width="15.140625" style="0" bestFit="1" customWidth="1"/>
  </cols>
  <sheetData>
    <row r="1" spans="5:9" ht="36" customHeight="1">
      <c r="E1" s="35" t="s">
        <v>29</v>
      </c>
      <c r="F1" s="36"/>
      <c r="G1" s="36"/>
      <c r="H1" s="36"/>
      <c r="I1" s="36"/>
    </row>
    <row r="2" spans="5:9" ht="14.25">
      <c r="E2" s="37" t="s">
        <v>28</v>
      </c>
      <c r="F2" s="38"/>
      <c r="G2" s="38"/>
      <c r="H2" s="38"/>
      <c r="I2" s="38"/>
    </row>
    <row r="3" spans="3:9" ht="15" thickBot="1">
      <c r="C3" s="34" t="s">
        <v>26</v>
      </c>
      <c r="D3" s="34"/>
      <c r="E3" s="34"/>
      <c r="F3" s="23"/>
      <c r="G3" s="23"/>
      <c r="H3" s="23"/>
      <c r="I3" s="23"/>
    </row>
    <row r="4" spans="1:9" ht="14.25">
      <c r="A4" s="39" t="s">
        <v>0</v>
      </c>
      <c r="B4" s="40"/>
      <c r="C4" s="40"/>
      <c r="D4" s="40"/>
      <c r="E4" s="40"/>
      <c r="F4" s="40"/>
      <c r="G4" s="40"/>
      <c r="H4" s="40"/>
      <c r="I4" s="41"/>
    </row>
    <row r="5" spans="1:9" ht="15" thickBot="1">
      <c r="A5" s="42" t="s">
        <v>1</v>
      </c>
      <c r="B5" s="43"/>
      <c r="C5" s="43"/>
      <c r="D5" s="43"/>
      <c r="E5" s="43"/>
      <c r="F5" s="43"/>
      <c r="G5" s="43"/>
      <c r="H5" s="43"/>
      <c r="I5" s="44"/>
    </row>
    <row r="6" spans="1:9" ht="18.75" customHeight="1">
      <c r="A6" s="27" t="s">
        <v>2</v>
      </c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  <c r="G6" s="30" t="s">
        <v>8</v>
      </c>
      <c r="H6" s="31"/>
      <c r="I6" s="27" t="s">
        <v>9</v>
      </c>
    </row>
    <row r="7" spans="1:9" ht="10.5" customHeight="1" thickBot="1">
      <c r="A7" s="28"/>
      <c r="B7" s="28"/>
      <c r="C7" s="28"/>
      <c r="D7" s="28"/>
      <c r="E7" s="28"/>
      <c r="F7" s="28"/>
      <c r="G7" s="32"/>
      <c r="H7" s="33"/>
      <c r="I7" s="28"/>
    </row>
    <row r="8" spans="1:9" ht="20.25" customHeight="1" thickBot="1">
      <c r="A8" s="29"/>
      <c r="B8" s="29"/>
      <c r="C8" s="29"/>
      <c r="D8" s="29"/>
      <c r="E8" s="29"/>
      <c r="F8" s="29"/>
      <c r="G8" s="24" t="s">
        <v>10</v>
      </c>
      <c r="H8" s="24" t="s">
        <v>11</v>
      </c>
      <c r="I8" s="29"/>
    </row>
    <row r="9" spans="1:9" ht="14.25">
      <c r="A9" s="6">
        <v>1</v>
      </c>
      <c r="B9" s="4" t="s">
        <v>12</v>
      </c>
      <c r="C9" s="5">
        <v>25</v>
      </c>
      <c r="D9" s="6" t="s">
        <v>13</v>
      </c>
      <c r="E9" s="7">
        <v>0</v>
      </c>
      <c r="F9" s="8">
        <f aca="true" t="shared" si="0" ref="F9:F22">C9*E9</f>
        <v>0</v>
      </c>
      <c r="G9" s="9"/>
      <c r="H9" s="10">
        <f aca="true" t="shared" si="1" ref="H9:H22">G9*F9/100</f>
        <v>0</v>
      </c>
      <c r="I9" s="8">
        <f aca="true" t="shared" si="2" ref="I9:I22">F9+H9</f>
        <v>0</v>
      </c>
    </row>
    <row r="10" spans="1:9" ht="14.25">
      <c r="A10" s="6">
        <v>2</v>
      </c>
      <c r="B10" s="4" t="s">
        <v>14</v>
      </c>
      <c r="C10" s="11">
        <v>25</v>
      </c>
      <c r="D10" s="1" t="s">
        <v>13</v>
      </c>
      <c r="E10" s="12">
        <v>0</v>
      </c>
      <c r="F10" s="13">
        <f t="shared" si="0"/>
        <v>0</v>
      </c>
      <c r="G10" s="9"/>
      <c r="H10" s="14">
        <f t="shared" si="1"/>
        <v>0</v>
      </c>
      <c r="I10" s="8">
        <f t="shared" si="2"/>
        <v>0</v>
      </c>
    </row>
    <row r="11" spans="1:9" ht="27">
      <c r="A11" s="6">
        <v>3</v>
      </c>
      <c r="B11" s="4" t="s">
        <v>24</v>
      </c>
      <c r="C11" s="11">
        <v>80</v>
      </c>
      <c r="D11" s="1" t="s">
        <v>13</v>
      </c>
      <c r="E11" s="12">
        <v>0</v>
      </c>
      <c r="F11" s="13">
        <f t="shared" si="0"/>
        <v>0</v>
      </c>
      <c r="G11" s="9"/>
      <c r="H11" s="14">
        <f t="shared" si="1"/>
        <v>0</v>
      </c>
      <c r="I11" s="8">
        <f t="shared" si="2"/>
        <v>0</v>
      </c>
    </row>
    <row r="12" spans="1:9" ht="27">
      <c r="A12" s="6">
        <v>4</v>
      </c>
      <c r="B12" s="4" t="s">
        <v>15</v>
      </c>
      <c r="C12" s="11">
        <v>40</v>
      </c>
      <c r="D12" s="1" t="s">
        <v>13</v>
      </c>
      <c r="E12" s="12">
        <v>0</v>
      </c>
      <c r="F12" s="13">
        <f t="shared" si="0"/>
        <v>0</v>
      </c>
      <c r="G12" s="9"/>
      <c r="H12" s="14">
        <f t="shared" si="1"/>
        <v>0</v>
      </c>
      <c r="I12" s="8">
        <f t="shared" si="2"/>
        <v>0</v>
      </c>
    </row>
    <row r="13" spans="1:9" ht="27">
      <c r="A13" s="6">
        <v>5</v>
      </c>
      <c r="B13" s="4" t="s">
        <v>16</v>
      </c>
      <c r="C13" s="11">
        <v>35</v>
      </c>
      <c r="D13" s="1" t="s">
        <v>13</v>
      </c>
      <c r="E13" s="12">
        <v>0</v>
      </c>
      <c r="F13" s="13">
        <f t="shared" si="0"/>
        <v>0</v>
      </c>
      <c r="G13" s="9"/>
      <c r="H13" s="14">
        <f t="shared" si="1"/>
        <v>0</v>
      </c>
      <c r="I13" s="8">
        <f t="shared" si="2"/>
        <v>0</v>
      </c>
    </row>
    <row r="14" spans="1:9" ht="27">
      <c r="A14" s="6">
        <v>6</v>
      </c>
      <c r="B14" s="4" t="s">
        <v>17</v>
      </c>
      <c r="C14" s="11">
        <v>75</v>
      </c>
      <c r="D14" s="1" t="s">
        <v>13</v>
      </c>
      <c r="E14" s="12">
        <v>0</v>
      </c>
      <c r="F14" s="13">
        <f t="shared" si="0"/>
        <v>0</v>
      </c>
      <c r="G14" s="9"/>
      <c r="H14" s="14">
        <f t="shared" si="1"/>
        <v>0</v>
      </c>
      <c r="I14" s="8">
        <f t="shared" si="2"/>
        <v>0</v>
      </c>
    </row>
    <row r="15" spans="1:9" ht="14.25">
      <c r="A15" s="6">
        <v>7</v>
      </c>
      <c r="B15" s="4" t="s">
        <v>18</v>
      </c>
      <c r="C15" s="11">
        <v>150</v>
      </c>
      <c r="D15" s="1" t="s">
        <v>13</v>
      </c>
      <c r="E15" s="12">
        <v>0</v>
      </c>
      <c r="F15" s="13">
        <f t="shared" si="0"/>
        <v>0</v>
      </c>
      <c r="G15" s="9"/>
      <c r="H15" s="14">
        <f t="shared" si="1"/>
        <v>0</v>
      </c>
      <c r="I15" s="8">
        <f t="shared" si="2"/>
        <v>0</v>
      </c>
    </row>
    <row r="16" spans="1:9" ht="27">
      <c r="A16" s="6">
        <v>8</v>
      </c>
      <c r="B16" s="4" t="s">
        <v>19</v>
      </c>
      <c r="C16" s="11">
        <v>120</v>
      </c>
      <c r="D16" s="1" t="s">
        <v>13</v>
      </c>
      <c r="E16" s="12">
        <v>0</v>
      </c>
      <c r="F16" s="13">
        <f t="shared" si="0"/>
        <v>0</v>
      </c>
      <c r="G16" s="9"/>
      <c r="H16" s="14">
        <f t="shared" si="1"/>
        <v>0</v>
      </c>
      <c r="I16" s="8">
        <f t="shared" si="2"/>
        <v>0</v>
      </c>
    </row>
    <row r="17" spans="1:9" ht="14.25">
      <c r="A17" s="6">
        <v>9</v>
      </c>
      <c r="B17" s="4" t="s">
        <v>27</v>
      </c>
      <c r="C17" s="11">
        <v>20</v>
      </c>
      <c r="D17" s="1" t="s">
        <v>13</v>
      </c>
      <c r="E17" s="12">
        <v>0</v>
      </c>
      <c r="F17" s="13">
        <f t="shared" si="0"/>
        <v>0</v>
      </c>
      <c r="G17" s="9"/>
      <c r="H17" s="14">
        <f t="shared" si="1"/>
        <v>0</v>
      </c>
      <c r="I17" s="8">
        <f t="shared" si="2"/>
        <v>0</v>
      </c>
    </row>
    <row r="18" spans="1:9" ht="14.25">
      <c r="A18" s="6">
        <v>10</v>
      </c>
      <c r="B18" s="4" t="s">
        <v>25</v>
      </c>
      <c r="C18" s="11">
        <v>10</v>
      </c>
      <c r="D18" s="1" t="s">
        <v>13</v>
      </c>
      <c r="E18" s="12">
        <v>0</v>
      </c>
      <c r="F18" s="13">
        <f t="shared" si="0"/>
        <v>0</v>
      </c>
      <c r="G18" s="9"/>
      <c r="H18" s="14">
        <f t="shared" si="1"/>
        <v>0</v>
      </c>
      <c r="I18" s="8">
        <f t="shared" si="2"/>
        <v>0</v>
      </c>
    </row>
    <row r="19" spans="1:9" ht="14.25">
      <c r="A19" s="6">
        <v>11</v>
      </c>
      <c r="B19" s="4" t="s">
        <v>20</v>
      </c>
      <c r="C19" s="11">
        <v>140</v>
      </c>
      <c r="D19" s="1" t="s">
        <v>13</v>
      </c>
      <c r="E19" s="12">
        <v>0</v>
      </c>
      <c r="F19" s="13">
        <f t="shared" si="0"/>
        <v>0</v>
      </c>
      <c r="G19" s="9"/>
      <c r="H19" s="14">
        <f t="shared" si="1"/>
        <v>0</v>
      </c>
      <c r="I19" s="8">
        <f t="shared" si="2"/>
        <v>0</v>
      </c>
    </row>
    <row r="20" spans="1:9" ht="14.25">
      <c r="A20" s="6">
        <v>12</v>
      </c>
      <c r="B20" s="4" t="s">
        <v>30</v>
      </c>
      <c r="C20" s="11">
        <v>25</v>
      </c>
      <c r="D20" s="1" t="s">
        <v>13</v>
      </c>
      <c r="E20" s="12">
        <v>0</v>
      </c>
      <c r="F20" s="13">
        <f t="shared" si="0"/>
        <v>0</v>
      </c>
      <c r="G20" s="9"/>
      <c r="H20" s="14">
        <f t="shared" si="1"/>
        <v>0</v>
      </c>
      <c r="I20" s="8">
        <f t="shared" si="2"/>
        <v>0</v>
      </c>
    </row>
    <row r="21" spans="1:9" ht="14.25">
      <c r="A21" s="6">
        <v>13</v>
      </c>
      <c r="B21" s="4" t="s">
        <v>21</v>
      </c>
      <c r="C21" s="15">
        <v>150</v>
      </c>
      <c r="D21" s="1" t="s">
        <v>13</v>
      </c>
      <c r="E21" s="16">
        <v>0</v>
      </c>
      <c r="F21" s="17">
        <f t="shared" si="0"/>
        <v>0</v>
      </c>
      <c r="G21" s="9"/>
      <c r="H21" s="18">
        <f t="shared" si="1"/>
        <v>0</v>
      </c>
      <c r="I21" s="8">
        <f t="shared" si="2"/>
        <v>0</v>
      </c>
    </row>
    <row r="22" spans="1:9" ht="15" thickBot="1">
      <c r="A22" s="6">
        <v>14</v>
      </c>
      <c r="B22" s="4" t="s">
        <v>22</v>
      </c>
      <c r="C22" s="15">
        <v>70</v>
      </c>
      <c r="D22" s="2" t="s">
        <v>13</v>
      </c>
      <c r="E22" s="16">
        <v>0</v>
      </c>
      <c r="F22" s="17">
        <f t="shared" si="0"/>
        <v>0</v>
      </c>
      <c r="G22" s="9"/>
      <c r="H22" s="18">
        <f t="shared" si="1"/>
        <v>0</v>
      </c>
      <c r="I22" s="8">
        <f t="shared" si="2"/>
        <v>0</v>
      </c>
    </row>
    <row r="23" spans="1:9" ht="15" thickBot="1">
      <c r="A23" s="3"/>
      <c r="B23" s="19"/>
      <c r="C23" s="20"/>
      <c r="D23" s="19"/>
      <c r="E23" s="21" t="s">
        <v>23</v>
      </c>
      <c r="F23" s="22">
        <f>SUM(F9:F22)</f>
        <v>0</v>
      </c>
      <c r="G23" s="20"/>
      <c r="H23" s="21" t="s">
        <v>23</v>
      </c>
      <c r="I23" s="22">
        <f>SUM(I9:I22)</f>
        <v>0</v>
      </c>
    </row>
    <row r="26" spans="2:9" ht="14.25">
      <c r="B26" s="25"/>
      <c r="C26" s="25"/>
      <c r="D26" s="25"/>
      <c r="E26" s="25"/>
      <c r="F26" s="25"/>
      <c r="G26" s="25"/>
      <c r="H26" s="25"/>
      <c r="I26" s="25"/>
    </row>
    <row r="27" spans="2:9" ht="14.25">
      <c r="B27" s="25"/>
      <c r="C27" s="25"/>
      <c r="D27" s="25"/>
      <c r="E27" s="25"/>
      <c r="F27" s="26"/>
      <c r="G27" s="26"/>
      <c r="H27" s="26"/>
      <c r="I27" s="26"/>
    </row>
  </sheetData>
  <sheetProtection/>
  <mergeCells count="13">
    <mergeCell ref="C3:E3"/>
    <mergeCell ref="E1:I1"/>
    <mergeCell ref="E2:I2"/>
    <mergeCell ref="A4:I4"/>
    <mergeCell ref="A5:I5"/>
    <mergeCell ref="A6:A8"/>
    <mergeCell ref="B6:B8"/>
    <mergeCell ref="C6:C8"/>
    <mergeCell ref="D6:D8"/>
    <mergeCell ref="E6:E8"/>
    <mergeCell ref="F6:F8"/>
    <mergeCell ref="G6:H7"/>
    <mergeCell ref="I6:I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7"/>
    </sheetView>
  </sheetViews>
  <sheetFormatPr defaultColWidth="9.140625" defaultRowHeight="15"/>
  <cols>
    <col min="1" max="1" width="4.7109375" style="0" bestFit="1" customWidth="1"/>
    <col min="2" max="2" width="48.28125" style="0" customWidth="1"/>
    <col min="3" max="3" width="12.421875" style="0" customWidth="1"/>
    <col min="4" max="4" width="5.00390625" style="0" bestFit="1" customWidth="1"/>
    <col min="5" max="5" width="13.00390625" style="0" customWidth="1"/>
    <col min="6" max="6" width="14.28125" style="0" bestFit="1" customWidth="1"/>
    <col min="7" max="7" width="5.140625" style="0" bestFit="1" customWidth="1"/>
    <col min="8" max="8" width="7.421875" style="0" bestFit="1" customWidth="1"/>
    <col min="9" max="9" width="15.140625" style="0" bestFit="1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140625" defaultRowHeight="15"/>
  <cols>
    <col min="3" max="3" width="4.140625" style="0" bestFit="1" customWidth="1"/>
    <col min="4" max="4" width="7.8515625" style="0" bestFit="1" customWidth="1"/>
    <col min="5" max="5" width="45.00390625" style="0" bestFit="1" customWidth="1"/>
    <col min="6" max="7" width="15.421875" style="0" bestFit="1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27"/>
    </sheetView>
  </sheetViews>
  <sheetFormatPr defaultColWidth="9.140625" defaultRowHeight="15"/>
  <cols>
    <col min="1" max="1" width="4.7109375" style="0" bestFit="1" customWidth="1"/>
    <col min="2" max="2" width="29.140625" style="0" customWidth="1"/>
    <col min="3" max="3" width="11.140625" style="0" customWidth="1"/>
    <col min="6" max="6" width="19.421875" style="0" customWidth="1"/>
    <col min="7" max="7" width="12.00390625" style="0" customWidth="1"/>
    <col min="10" max="10" width="11.8515625" style="0" customWidth="1"/>
  </cols>
  <sheetData>
    <row r="1" ht="1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4.7109375" style="0" bestFit="1" customWidth="1"/>
    <col min="2" max="2" width="34.140625" style="0" customWidth="1"/>
    <col min="3" max="3" width="12.421875" style="0" customWidth="1"/>
    <col min="4" max="4" width="12.8515625" style="0" customWidth="1"/>
    <col min="7" max="7" width="12.140625" style="0" customWidth="1"/>
    <col min="10" max="10" width="9.57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Edyta Sołtys</cp:lastModifiedBy>
  <cp:lastPrinted>2016-01-26T07:13:14Z</cp:lastPrinted>
  <dcterms:created xsi:type="dcterms:W3CDTF">2015-02-16T13:16:59Z</dcterms:created>
  <dcterms:modified xsi:type="dcterms:W3CDTF">2016-02-01T12:00:45Z</dcterms:modified>
  <cp:category/>
  <cp:version/>
  <cp:contentType/>
  <cp:contentStatus/>
</cp:coreProperties>
</file>