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80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<sst xmlns="http://schemas.openxmlformats.org/spreadsheetml/2006/main" count="49" uniqueCount="33">
  <si>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FORMULARZ CENOWY</t>
  </si>
  <si>
    <t>L.p.</t>
  </si>
  <si>
    <t>ARTYKUŁY</t>
  </si>
  <si>
    <t>Zamawiana ilość</t>
  </si>
  <si>
    <t>j. m.</t>
  </si>
  <si>
    <t>Cena jednostkowa netto</t>
  </si>
  <si>
    <t>Wartość netto</t>
  </si>
  <si>
    <t>Podatek VAT (od wartości netto)</t>
  </si>
  <si>
    <t>Wartość brutto</t>
  </si>
  <si>
    <t>w %</t>
  </si>
  <si>
    <t>w zł</t>
  </si>
  <si>
    <t>but.</t>
  </si>
  <si>
    <t>pusz.</t>
  </si>
  <si>
    <t>SUMA</t>
  </si>
  <si>
    <t>Załącznik nr 1 do zapytania ofertowego</t>
  </si>
  <si>
    <t>Sok jabłkowy Tarczyn, opakowanie szklane o pojemności 0,3 l</t>
  </si>
  <si>
    <t>Sok pomarańczowy Tarczyn, opakowanie szklane o pojemności 0,3 l</t>
  </si>
  <si>
    <t>Sok multiwitamina Tarczyn, opakowanie szklane o pojemności 0,3 l</t>
  </si>
  <si>
    <t>Sok pomidorowy Fortuna 100%, opakowanie szklane o pojemności 0,3 l</t>
  </si>
  <si>
    <t>Coca cola Zero – puszka metalowa o pojemności 0,33 l</t>
  </si>
  <si>
    <t>Coca cola – puszka metalowa o pojemności 0,33 l</t>
  </si>
  <si>
    <t>Sok czerwony grapefruit Tarczyn, opakowanie szklane o pojemności 0,3 l</t>
  </si>
  <si>
    <t>Sok z czarnej porzeczki Tarczyn, opakowanie szklane o pojemności 0,3 l</t>
  </si>
  <si>
    <t>Sok śliwkowy Tarczyn, opakowanie szklane o pojemności 0,3 l</t>
  </si>
  <si>
    <t>Sok wiśniowy Tarczyn, opakowanie szklane o pojemności 0,3 l</t>
  </si>
  <si>
    <t>Woda mineralna „Kropla Beskidu” gazowana, butelka bezzwrotna szklana          o pojemności 0,33 l</t>
  </si>
  <si>
    <t>Woda mineralna „Kropla Beskidu” niegazowana, butelka plastikowa                 o pojemności 0,5 l</t>
  </si>
  <si>
    <t>Woda mineralna „Kropla Beskidu” gazowana, butelka plastikowa                           o pojemności 0,5 l</t>
  </si>
  <si>
    <t>Woda mineralna niskonasycona "Muszynianka", butelka plastikowa                    o pojemności 0,6 l</t>
  </si>
  <si>
    <t>Woda mineralna „Kropla Beskidu” niegazowana, butelka bezzwrotna szklana               o pojemności 0,33 l</t>
  </si>
  <si>
    <t>Sok pomidorowo-wielowarzywny Fortuna, różne smaki, opakowanie szklane                      o pojemności 0,3 l</t>
  </si>
  <si>
    <t>Sok marchwiowo-owocowy Hortex, różne smaki, opakowanie szklane                    o pojemności 0,25 l</t>
  </si>
  <si>
    <r>
      <rPr>
        <b/>
        <sz val="11"/>
        <color indexed="8"/>
        <rFont val="Times New Roman"/>
        <family val="1"/>
      </rPr>
      <t>WFOŚiGW w Warszawie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Zapytanie ofertowe nr ZO-9/2016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</si>
</sst>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44" fontId="44" fillId="34" borderId="12" xfId="0" applyNumberFormat="1" applyFont="1" applyFill="1" applyBorder="1" applyAlignment="1">
      <alignment horizontal="center" vertical="center" wrapText="1"/>
    </xf>
    <xf numFmtId="8" fontId="41" fillId="34" borderId="12" xfId="0" applyNumberFormat="1" applyFont="1" applyFill="1" applyBorder="1" applyAlignment="1">
      <alignment horizontal="right" vertical="center"/>
    </xf>
    <xf numFmtId="0" fontId="43" fillId="34" borderId="13" xfId="0" applyFont="1" applyFill="1" applyBorder="1" applyAlignment="1">
      <alignment horizontal="center" vertical="center"/>
    </xf>
    <xf numFmtId="44" fontId="44" fillId="34" borderId="13" xfId="0" applyNumberFormat="1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 wrapText="1"/>
    </xf>
    <xf numFmtId="8" fontId="41" fillId="34" borderId="13" xfId="0" applyNumberFormat="1" applyFont="1" applyFill="1" applyBorder="1" applyAlignment="1">
      <alignment horizontal="right" vertical="center"/>
    </xf>
    <xf numFmtId="0" fontId="43" fillId="34" borderId="14" xfId="0" applyFont="1" applyFill="1" applyBorder="1" applyAlignment="1">
      <alignment horizontal="right" vertical="center"/>
    </xf>
    <xf numFmtId="0" fontId="42" fillId="34" borderId="15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8" fontId="41" fillId="34" borderId="18" xfId="0" applyNumberFormat="1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140625" style="0" customWidth="1"/>
    <col min="2" max="2" width="63.28125" style="0" customWidth="1"/>
    <col min="3" max="3" width="10.421875" style="0" customWidth="1"/>
    <col min="4" max="4" width="5.00390625" style="0" bestFit="1" customWidth="1"/>
    <col min="5" max="5" width="11.28125" style="0" customWidth="1"/>
    <col min="6" max="6" width="9.140625" style="0" customWidth="1"/>
    <col min="7" max="7" width="5.28125" style="0" bestFit="1" customWidth="1"/>
    <col min="8" max="8" width="9.421875" style="0" bestFit="1" customWidth="1"/>
    <col min="9" max="9" width="11.00390625" style="0" customWidth="1"/>
  </cols>
  <sheetData>
    <row r="1" spans="5:9" ht="30" customHeight="1">
      <c r="E1" s="26" t="s">
        <v>32</v>
      </c>
      <c r="F1" s="27"/>
      <c r="G1" s="27"/>
      <c r="H1" s="27"/>
      <c r="I1" s="27"/>
    </row>
    <row r="2" spans="5:9" ht="12.75" customHeight="1">
      <c r="E2" s="28" t="s">
        <v>14</v>
      </c>
      <c r="F2" s="29"/>
      <c r="G2" s="29"/>
      <c r="H2" s="29"/>
      <c r="I2" s="29"/>
    </row>
    <row r="3" ht="9" customHeight="1" thickBot="1"/>
    <row r="4" spans="1:9" ht="21" customHeight="1" thickBot="1">
      <c r="A4" s="30" t="s">
        <v>0</v>
      </c>
      <c r="B4" s="31"/>
      <c r="C4" s="31"/>
      <c r="D4" s="31"/>
      <c r="E4" s="31"/>
      <c r="F4" s="31"/>
      <c r="G4" s="31"/>
      <c r="H4" s="31"/>
      <c r="I4" s="32"/>
    </row>
    <row r="5" spans="1:9" ht="27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33" t="s">
        <v>7</v>
      </c>
      <c r="H5" s="34"/>
      <c r="I5" s="35" t="s">
        <v>8</v>
      </c>
    </row>
    <row r="6" spans="1:9" ht="14.25" customHeight="1" thickBot="1">
      <c r="A6" s="36"/>
      <c r="B6" s="36"/>
      <c r="C6" s="36"/>
      <c r="D6" s="36"/>
      <c r="E6" s="36"/>
      <c r="F6" s="36"/>
      <c r="G6" s="1" t="s">
        <v>9</v>
      </c>
      <c r="H6" s="2" t="s">
        <v>10</v>
      </c>
      <c r="I6" s="36"/>
    </row>
    <row r="7" spans="1:9" ht="18" customHeight="1">
      <c r="A7" s="24">
        <v>1</v>
      </c>
      <c r="B7" s="4" t="s">
        <v>15</v>
      </c>
      <c r="C7" s="5">
        <v>25</v>
      </c>
      <c r="D7" s="6" t="s">
        <v>11</v>
      </c>
      <c r="E7" s="7">
        <v>0</v>
      </c>
      <c r="F7" s="8">
        <f aca="true" t="shared" si="0" ref="F7:F23">C7*E7</f>
        <v>0</v>
      </c>
      <c r="G7" s="3"/>
      <c r="H7" s="8">
        <f aca="true" t="shared" si="1" ref="H7:H23">G7*F7/100</f>
        <v>0</v>
      </c>
      <c r="I7" s="8">
        <f aca="true" t="shared" si="2" ref="I7:I23">F7+H7</f>
        <v>0</v>
      </c>
    </row>
    <row r="8" spans="1:9" ht="18" customHeight="1">
      <c r="A8" s="24">
        <v>2</v>
      </c>
      <c r="B8" s="4" t="s">
        <v>16</v>
      </c>
      <c r="C8" s="9">
        <v>25</v>
      </c>
      <c r="D8" s="6" t="s">
        <v>11</v>
      </c>
      <c r="E8" s="10">
        <v>0</v>
      </c>
      <c r="F8" s="8">
        <f t="shared" si="0"/>
        <v>0</v>
      </c>
      <c r="G8" s="6"/>
      <c r="H8" s="8">
        <f t="shared" si="1"/>
        <v>0</v>
      </c>
      <c r="I8" s="8">
        <f t="shared" si="2"/>
        <v>0</v>
      </c>
    </row>
    <row r="9" spans="1:9" ht="18" customHeight="1">
      <c r="A9" s="24">
        <v>3</v>
      </c>
      <c r="B9" s="4" t="s">
        <v>17</v>
      </c>
      <c r="C9" s="9">
        <v>20</v>
      </c>
      <c r="D9" s="6" t="s">
        <v>11</v>
      </c>
      <c r="E9" s="10">
        <v>0</v>
      </c>
      <c r="F9" s="8">
        <f t="shared" si="0"/>
        <v>0</v>
      </c>
      <c r="G9" s="6"/>
      <c r="H9" s="8">
        <f t="shared" si="1"/>
        <v>0</v>
      </c>
      <c r="I9" s="8">
        <f t="shared" si="2"/>
        <v>0</v>
      </c>
    </row>
    <row r="10" spans="1:9" ht="18" customHeight="1">
      <c r="A10" s="24">
        <v>4</v>
      </c>
      <c r="B10" s="4" t="s">
        <v>21</v>
      </c>
      <c r="C10" s="9">
        <v>20</v>
      </c>
      <c r="D10" s="6" t="s">
        <v>11</v>
      </c>
      <c r="E10" s="10">
        <v>0</v>
      </c>
      <c r="F10" s="8">
        <f t="shared" si="0"/>
        <v>0</v>
      </c>
      <c r="G10" s="6"/>
      <c r="H10" s="8">
        <f t="shared" si="1"/>
        <v>0</v>
      </c>
      <c r="I10" s="8">
        <f t="shared" si="2"/>
        <v>0</v>
      </c>
    </row>
    <row r="11" spans="1:9" ht="18" customHeight="1">
      <c r="A11" s="24">
        <v>5</v>
      </c>
      <c r="B11" s="4" t="s">
        <v>22</v>
      </c>
      <c r="C11" s="9">
        <v>20</v>
      </c>
      <c r="D11" s="6" t="s">
        <v>11</v>
      </c>
      <c r="E11" s="10">
        <v>0</v>
      </c>
      <c r="F11" s="8">
        <f t="shared" si="0"/>
        <v>0</v>
      </c>
      <c r="G11" s="6"/>
      <c r="H11" s="8">
        <f t="shared" si="1"/>
        <v>0</v>
      </c>
      <c r="I11" s="8">
        <f t="shared" si="2"/>
        <v>0</v>
      </c>
    </row>
    <row r="12" spans="1:9" ht="18" customHeight="1">
      <c r="A12" s="24">
        <v>6</v>
      </c>
      <c r="B12" s="4" t="s">
        <v>23</v>
      </c>
      <c r="C12" s="9">
        <v>20</v>
      </c>
      <c r="D12" s="6" t="s">
        <v>11</v>
      </c>
      <c r="E12" s="10">
        <v>0</v>
      </c>
      <c r="F12" s="8">
        <f t="shared" si="0"/>
        <v>0</v>
      </c>
      <c r="G12" s="6"/>
      <c r="H12" s="8">
        <f t="shared" si="1"/>
        <v>0</v>
      </c>
      <c r="I12" s="8">
        <f t="shared" si="2"/>
        <v>0</v>
      </c>
    </row>
    <row r="13" spans="1:9" ht="18" customHeight="1">
      <c r="A13" s="24">
        <v>7</v>
      </c>
      <c r="B13" s="4" t="s">
        <v>24</v>
      </c>
      <c r="C13" s="9">
        <v>20</v>
      </c>
      <c r="D13" s="6" t="s">
        <v>11</v>
      </c>
      <c r="E13" s="10">
        <v>0</v>
      </c>
      <c r="F13" s="8">
        <f t="shared" si="0"/>
        <v>0</v>
      </c>
      <c r="G13" s="6"/>
      <c r="H13" s="8">
        <f t="shared" si="1"/>
        <v>0</v>
      </c>
      <c r="I13" s="8">
        <f t="shared" si="2"/>
        <v>0</v>
      </c>
    </row>
    <row r="14" spans="1:9" ht="27.75" customHeight="1">
      <c r="A14" s="24">
        <v>8</v>
      </c>
      <c r="B14" s="11" t="s">
        <v>31</v>
      </c>
      <c r="C14" s="9">
        <v>40</v>
      </c>
      <c r="D14" s="6" t="s">
        <v>11</v>
      </c>
      <c r="E14" s="10">
        <v>0</v>
      </c>
      <c r="F14" s="8">
        <f t="shared" si="0"/>
        <v>0</v>
      </c>
      <c r="G14" s="6"/>
      <c r="H14" s="8">
        <f t="shared" si="1"/>
        <v>0</v>
      </c>
      <c r="I14" s="8">
        <f t="shared" si="2"/>
        <v>0</v>
      </c>
    </row>
    <row r="15" spans="1:9" ht="27.75" customHeight="1">
      <c r="A15" s="24">
        <v>9</v>
      </c>
      <c r="B15" s="11" t="s">
        <v>30</v>
      </c>
      <c r="C15" s="9">
        <v>20</v>
      </c>
      <c r="D15" s="6" t="s">
        <v>11</v>
      </c>
      <c r="E15" s="10">
        <v>0</v>
      </c>
      <c r="F15" s="8">
        <f t="shared" si="0"/>
        <v>0</v>
      </c>
      <c r="G15" s="6"/>
      <c r="H15" s="8">
        <f t="shared" si="1"/>
        <v>0</v>
      </c>
      <c r="I15" s="8">
        <f t="shared" si="2"/>
        <v>0</v>
      </c>
    </row>
    <row r="16" spans="1:9" ht="18" customHeight="1">
      <c r="A16" s="24">
        <v>10</v>
      </c>
      <c r="B16" s="11" t="s">
        <v>18</v>
      </c>
      <c r="C16" s="9">
        <v>20</v>
      </c>
      <c r="D16" s="6" t="s">
        <v>11</v>
      </c>
      <c r="E16" s="10">
        <v>0</v>
      </c>
      <c r="F16" s="8">
        <f t="shared" si="0"/>
        <v>0</v>
      </c>
      <c r="G16" s="6"/>
      <c r="H16" s="8">
        <f t="shared" si="1"/>
        <v>0</v>
      </c>
      <c r="I16" s="8">
        <f t="shared" si="2"/>
        <v>0</v>
      </c>
    </row>
    <row r="17" spans="1:9" ht="18" customHeight="1">
      <c r="A17" s="24">
        <v>11</v>
      </c>
      <c r="B17" s="12" t="s">
        <v>19</v>
      </c>
      <c r="C17" s="9">
        <v>50</v>
      </c>
      <c r="D17" s="6" t="s">
        <v>12</v>
      </c>
      <c r="E17" s="10">
        <v>0</v>
      </c>
      <c r="F17" s="8">
        <f t="shared" si="0"/>
        <v>0</v>
      </c>
      <c r="G17" s="6"/>
      <c r="H17" s="8">
        <f t="shared" si="1"/>
        <v>0</v>
      </c>
      <c r="I17" s="8">
        <f t="shared" si="2"/>
        <v>0</v>
      </c>
    </row>
    <row r="18" spans="1:9" ht="18" customHeight="1">
      <c r="A18" s="24">
        <v>12</v>
      </c>
      <c r="B18" s="12" t="s">
        <v>20</v>
      </c>
      <c r="C18" s="9">
        <v>90</v>
      </c>
      <c r="D18" s="6" t="s">
        <v>12</v>
      </c>
      <c r="E18" s="10">
        <v>0</v>
      </c>
      <c r="F18" s="8">
        <f t="shared" si="0"/>
        <v>0</v>
      </c>
      <c r="G18" s="6"/>
      <c r="H18" s="8">
        <f t="shared" si="1"/>
        <v>0</v>
      </c>
      <c r="I18" s="8">
        <f t="shared" si="2"/>
        <v>0</v>
      </c>
    </row>
    <row r="19" spans="1:9" ht="27.75" customHeight="1">
      <c r="A19" s="24">
        <v>13</v>
      </c>
      <c r="B19" s="11" t="s">
        <v>29</v>
      </c>
      <c r="C19" s="9">
        <v>300</v>
      </c>
      <c r="D19" s="6" t="s">
        <v>11</v>
      </c>
      <c r="E19" s="10">
        <v>0</v>
      </c>
      <c r="F19" s="8">
        <f t="shared" si="0"/>
        <v>0</v>
      </c>
      <c r="G19" s="6"/>
      <c r="H19" s="8">
        <f t="shared" si="1"/>
        <v>0</v>
      </c>
      <c r="I19" s="8">
        <f t="shared" si="2"/>
        <v>0</v>
      </c>
    </row>
    <row r="20" spans="1:9" ht="27.75" customHeight="1">
      <c r="A20" s="24">
        <v>14</v>
      </c>
      <c r="B20" s="11" t="s">
        <v>25</v>
      </c>
      <c r="C20" s="9">
        <v>80</v>
      </c>
      <c r="D20" s="6" t="s">
        <v>11</v>
      </c>
      <c r="E20" s="10">
        <v>0</v>
      </c>
      <c r="F20" s="8">
        <f t="shared" si="0"/>
        <v>0</v>
      </c>
      <c r="G20" s="6"/>
      <c r="H20" s="8">
        <f t="shared" si="1"/>
        <v>0</v>
      </c>
      <c r="I20" s="8">
        <f t="shared" si="2"/>
        <v>0</v>
      </c>
    </row>
    <row r="21" spans="1:9" ht="27.75" customHeight="1">
      <c r="A21" s="24">
        <v>15</v>
      </c>
      <c r="B21" s="11" t="s">
        <v>26</v>
      </c>
      <c r="C21" s="9">
        <v>65</v>
      </c>
      <c r="D21" s="6" t="s">
        <v>11</v>
      </c>
      <c r="E21" s="10">
        <v>0</v>
      </c>
      <c r="F21" s="8">
        <f t="shared" si="0"/>
        <v>0</v>
      </c>
      <c r="G21" s="6"/>
      <c r="H21" s="8">
        <f t="shared" si="1"/>
        <v>0</v>
      </c>
      <c r="I21" s="8">
        <f t="shared" si="2"/>
        <v>0</v>
      </c>
    </row>
    <row r="22" spans="1:9" ht="27.75" customHeight="1">
      <c r="A22" s="24">
        <v>16</v>
      </c>
      <c r="B22" s="15" t="s">
        <v>27</v>
      </c>
      <c r="C22" s="16">
        <v>35</v>
      </c>
      <c r="D22" s="17" t="s">
        <v>11</v>
      </c>
      <c r="E22" s="10">
        <v>0</v>
      </c>
      <c r="F22" s="8">
        <f t="shared" si="0"/>
        <v>0</v>
      </c>
      <c r="G22" s="17"/>
      <c r="H22" s="8">
        <f t="shared" si="1"/>
        <v>0</v>
      </c>
      <c r="I22" s="8">
        <f t="shared" si="2"/>
        <v>0</v>
      </c>
    </row>
    <row r="23" spans="1:9" ht="27.75" customHeight="1">
      <c r="A23" s="25">
        <v>17</v>
      </c>
      <c r="B23" s="11" t="s">
        <v>28</v>
      </c>
      <c r="C23" s="9">
        <v>55</v>
      </c>
      <c r="D23" s="17" t="s">
        <v>11</v>
      </c>
      <c r="E23" s="10">
        <v>0</v>
      </c>
      <c r="F23" s="8">
        <f t="shared" si="0"/>
        <v>0</v>
      </c>
      <c r="G23" s="6"/>
      <c r="H23" s="8">
        <f t="shared" si="1"/>
        <v>0</v>
      </c>
      <c r="I23" s="8">
        <f t="shared" si="2"/>
        <v>0</v>
      </c>
    </row>
    <row r="24" spans="1:9" ht="15">
      <c r="A24" s="18"/>
      <c r="B24" s="19"/>
      <c r="C24" s="19"/>
      <c r="D24" s="20"/>
      <c r="E24" s="14" t="s">
        <v>13</v>
      </c>
      <c r="F24" s="21">
        <f>SUM(F7:F23)</f>
        <v>0</v>
      </c>
      <c r="G24" s="22"/>
      <c r="H24" s="14" t="s">
        <v>13</v>
      </c>
      <c r="I24" s="13">
        <f>SUM(I7:I23)</f>
        <v>0</v>
      </c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5">
      <c r="A29" s="23"/>
    </row>
  </sheetData>
  <sheetProtection/>
  <mergeCells count="11">
    <mergeCell ref="E1:I1"/>
    <mergeCell ref="E2:I2"/>
    <mergeCell ref="A4:I4"/>
    <mergeCell ref="G5:H5"/>
    <mergeCell ref="I5:I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Sołtys</dc:creator>
  <cp:keywords/>
  <dc:description/>
  <cp:lastModifiedBy>Marzena Paziewska</cp:lastModifiedBy>
  <cp:lastPrinted>2016-09-07T13:06:48Z</cp:lastPrinted>
  <dcterms:created xsi:type="dcterms:W3CDTF">2016-01-14T13:37:10Z</dcterms:created>
  <dcterms:modified xsi:type="dcterms:W3CDTF">2016-09-19T08:29:18Z</dcterms:modified>
  <cp:category/>
  <cp:version/>
  <cp:contentType/>
  <cp:contentStatus/>
</cp:coreProperties>
</file>