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20" activeTab="0"/>
  </bookViews>
  <sheets>
    <sheet name="." sheetId="1" r:id="rId1"/>
  </sheets>
  <definedNames>
    <definedName name="_xlnm.Print_Area" localSheetId="0">'.'!$A$1:$H$22</definedName>
    <definedName name="_xlnm.Print_Titles" localSheetId="0">'.'!$6:$7</definedName>
  </definedNames>
  <calcPr fullCalcOnLoad="1"/>
</workbook>
</file>

<file path=xl/sharedStrings.xml><?xml version="1.0" encoding="utf-8"?>
<sst xmlns="http://schemas.openxmlformats.org/spreadsheetml/2006/main" count="35" uniqueCount="35">
  <si>
    <t>Lp.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</si>
  <si>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</si>
  <si>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</si>
  <si>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</si>
  <si>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</si>
  <si>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</si>
  <si>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</si>
  <si>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</si>
  <si>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</si>
  <si>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</si>
  <si>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>Sok jabłkowy Tarczyn, opakowanie szklane o pojemności 0,3 l</t>
  </si>
  <si>
    <t>Coca cola – puszka metalowa o pojemności 0,33 l</t>
  </si>
  <si>
    <t>Zamawiana ilość [but.]</t>
  </si>
  <si>
    <t>Woda mineralna „Kropla Beskidu” gazowana, butelka bezzwrotna szklana o pojemności 0,33 l</t>
  </si>
  <si>
    <t>Woda mineralna „Kropla Beskidu” niegazowana, butelka bezzwrotna szklana o pojemności 0,33 l</t>
  </si>
  <si>
    <t>Woda mineralna „Kropla Beskidu” niegazowana, butelka plastikowa o pojemności 0,5 l</t>
  </si>
  <si>
    <t>Woda mineralna „Kropla Beskidu” gazowana, butelka plastikowa o pojemności 0,5 l</t>
  </si>
  <si>
    <t>FORMULARZ CENOWY - soki, woda, napoje</t>
  </si>
  <si>
    <t xml:space="preserve">                                                                                                                                RAZEM        </t>
  </si>
  <si>
    <t>Sok pomarańczowy Tarczyn, opakowanie szklane o pojemności 0,3 l</t>
  </si>
  <si>
    <t>Nazwa artykułu</t>
  </si>
  <si>
    <t>Wartość Netto [PLN]/kol.D x kol. C/</t>
  </si>
  <si>
    <t>Stawka VAT [%]</t>
  </si>
  <si>
    <t>Wartość VAT [PLN] /kol. F x kol. E/</t>
  </si>
  <si>
    <t>…………………………………………….……………………</t>
  </si>
  <si>
    <t>podpis i pieczęć wykonawcy/osoby/osób 
uprawnionych do reprezentowania wykonawcy</t>
  </si>
  <si>
    <t>Sok z czarnej porzeczki Tarczyn, opakowanie szklane o pojemności 0,3 l</t>
  </si>
  <si>
    <t>Sok pomidorowy Fortuna 100%, opakowanie szklane o pojemności 0,3 l</t>
  </si>
  <si>
    <t>Sok Multivitamina napój wieloowocowy Tarczyn, opakowanie szklane o pojemności 0,3 l</t>
  </si>
  <si>
    <t>Wartość Brutto [PLN] /kol. F + kol. G/</t>
  </si>
  <si>
    <t xml:space="preserve">……………………………, …………….2019 r.                                                                     </t>
  </si>
  <si>
    <t xml:space="preserve">                      WFOŚiGW w Warszawie</t>
  </si>
  <si>
    <t>………………………………………………………</t>
  </si>
  <si>
    <t xml:space="preserve">                                                                   Załącznik nr 1B do zapytania ofertowego</t>
  </si>
  <si>
    <t xml:space="preserve">                           Zapytanie ofertowe nr ZO-5/2019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</si>
</sst>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_-* #,##0.0\ &quot;zł&quot;_-;\-* #,##0.0\ &quot;zł&quot;_-;_-* &quot;-&quot;??\ &quot;zł&quot;_-;_-@_-"/>
    <numFmt numFmtId="173" formatCode="_-* #,##0.000\ &quot;zł&quot;_-;\-* #,##0.000\ &quot;zł&quot;_-;_-* &quot;-&quot;??\ &quot;zł&quot;_-;_-@_-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2" fillId="0" borderId="10" xfId="52" applyNumberFormat="1" applyFont="1" applyFill="1" applyBorder="1" applyAlignment="1">
      <alignment horizontal="center" vertical="center" wrapText="1"/>
      <protection/>
    </xf>
    <xf numFmtId="44" fontId="22" fillId="0" borderId="10" xfId="0" applyNumberFormat="1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/>
    </xf>
    <xf numFmtId="44" fontId="22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44" fontId="22" fillId="34" borderId="10" xfId="0" applyNumberFormat="1" applyFont="1" applyFill="1" applyBorder="1" applyAlignment="1">
      <alignment horizontal="center" vertical="center" wrapText="1"/>
    </xf>
    <xf numFmtId="44" fontId="25" fillId="0" borderId="0" xfId="0" applyNumberFormat="1" applyFont="1" applyAlignment="1">
      <alignment/>
    </xf>
    <xf numFmtId="10" fontId="22" fillId="0" borderId="0" xfId="0" applyNumberFormat="1" applyFont="1" applyAlignment="1">
      <alignment horizontal="center" vertical="center"/>
    </xf>
    <xf numFmtId="10" fontId="25" fillId="0" borderId="0" xfId="0" applyNumberFormat="1" applyFon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9" fontId="22" fillId="0" borderId="10" xfId="55" applyFont="1" applyBorder="1" applyAlignment="1">
      <alignment horizontal="center" vertical="center" wrapText="1"/>
    </xf>
    <xf numFmtId="9" fontId="22" fillId="0" borderId="10" xfId="55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9" fontId="22" fillId="0" borderId="0" xfId="55" applyFont="1" applyFill="1" applyBorder="1" applyAlignment="1">
      <alignment horizontal="center" vertical="center"/>
    </xf>
    <xf numFmtId="44" fontId="22" fillId="0" borderId="0" xfId="0" applyNumberFormat="1" applyFont="1" applyFill="1" applyBorder="1" applyAlignment="1">
      <alignment vertical="center"/>
    </xf>
    <xf numFmtId="44" fontId="2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34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44" fontId="26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44" fontId="28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7109375" style="1" bestFit="1" customWidth="1"/>
    <col min="2" max="2" width="44.28125" style="2" customWidth="1"/>
    <col min="3" max="3" width="10.8515625" style="3" customWidth="1"/>
    <col min="4" max="4" width="11.421875" style="20" customWidth="1"/>
    <col min="5" max="5" width="10.140625" style="24" customWidth="1"/>
    <col min="6" max="6" width="13.8515625" style="1" customWidth="1"/>
    <col min="7" max="7" width="13.57421875" style="1" customWidth="1"/>
    <col min="8" max="8" width="23.421875" style="1" customWidth="1"/>
    <col min="9" max="9" width="25.28125" style="3" customWidth="1"/>
    <col min="10" max="10" width="12.421875" style="3" customWidth="1"/>
    <col min="11" max="16384" width="9.140625" style="3" customWidth="1"/>
  </cols>
  <sheetData>
    <row r="1" spans="6:8" ht="22.5" customHeight="1">
      <c r="F1" s="39"/>
      <c r="G1" s="24"/>
      <c r="H1" s="37" t="s">
        <v>31</v>
      </c>
    </row>
    <row r="2" spans="6:8" ht="15" customHeight="1">
      <c r="F2" s="39"/>
      <c r="G2" s="24"/>
      <c r="H2" s="38" t="s">
        <v>34</v>
      </c>
    </row>
    <row r="3" spans="2:8" ht="15" customHeight="1">
      <c r="B3" s="13" t="s">
        <v>32</v>
      </c>
      <c r="F3" s="45" t="s">
        <v>33</v>
      </c>
      <c r="G3" s="45"/>
      <c r="H3" s="45"/>
    </row>
    <row r="4" spans="2:8" ht="15">
      <c r="B4" s="12"/>
      <c r="H4" s="4"/>
    </row>
    <row r="5" spans="1:8" ht="16.5" customHeight="1">
      <c r="A5" s="49" t="s">
        <v>17</v>
      </c>
      <c r="B5" s="49"/>
      <c r="C5" s="49"/>
      <c r="D5" s="49"/>
      <c r="E5" s="49"/>
      <c r="F5" s="49"/>
      <c r="G5" s="49"/>
      <c r="H5" s="49"/>
    </row>
    <row r="6" spans="1:9" ht="61.5" customHeight="1">
      <c r="A6" s="5" t="s">
        <v>0</v>
      </c>
      <c r="B6" s="5" t="s">
        <v>20</v>
      </c>
      <c r="C6" s="5" t="s">
        <v>12</v>
      </c>
      <c r="D6" s="18" t="s">
        <v>9</v>
      </c>
      <c r="E6" s="26" t="s">
        <v>22</v>
      </c>
      <c r="F6" s="6" t="s">
        <v>21</v>
      </c>
      <c r="G6" s="6" t="s">
        <v>23</v>
      </c>
      <c r="H6" s="6" t="s">
        <v>29</v>
      </c>
      <c r="I6" s="1"/>
    </row>
    <row r="7" spans="1:9" ht="18.75" customHeight="1">
      <c r="A7" s="14" t="s">
        <v>1</v>
      </c>
      <c r="B7" s="14" t="s">
        <v>2</v>
      </c>
      <c r="C7" s="14" t="s">
        <v>3</v>
      </c>
      <c r="D7" s="21" t="s">
        <v>4</v>
      </c>
      <c r="E7" s="27" t="s">
        <v>5</v>
      </c>
      <c r="F7" s="15" t="s">
        <v>6</v>
      </c>
      <c r="G7" s="15" t="s">
        <v>7</v>
      </c>
      <c r="H7" s="7" t="s">
        <v>8</v>
      </c>
      <c r="I7" s="1"/>
    </row>
    <row r="8" spans="1:10" ht="28.5" customHeight="1">
      <c r="A8" s="16">
        <v>1</v>
      </c>
      <c r="B8" s="30" t="s">
        <v>10</v>
      </c>
      <c r="C8" s="8">
        <v>100</v>
      </c>
      <c r="D8" s="22"/>
      <c r="E8" s="28"/>
      <c r="F8" s="17">
        <f>D8*C8</f>
        <v>0</v>
      </c>
      <c r="G8" s="17">
        <f>ROUND((F8*E8),2)</f>
        <v>0</v>
      </c>
      <c r="H8" s="18">
        <f>F8+G8</f>
        <v>0</v>
      </c>
      <c r="I8" s="44"/>
      <c r="J8" s="20"/>
    </row>
    <row r="9" spans="1:10" ht="28.5" customHeight="1">
      <c r="A9" s="16">
        <v>2</v>
      </c>
      <c r="B9" s="30" t="s">
        <v>26</v>
      </c>
      <c r="C9" s="8">
        <v>100</v>
      </c>
      <c r="D9" s="22"/>
      <c r="E9" s="28"/>
      <c r="F9" s="17">
        <f>D9*C9</f>
        <v>0</v>
      </c>
      <c r="G9" s="17">
        <f aca="true" t="shared" si="0" ref="G9:G17">ROUND((F9*E9),2)</f>
        <v>0</v>
      </c>
      <c r="H9" s="18">
        <f>F9+G9</f>
        <v>0</v>
      </c>
      <c r="I9" s="44"/>
      <c r="J9" s="20"/>
    </row>
    <row r="10" spans="1:10" ht="28.5" customHeight="1">
      <c r="A10" s="16">
        <v>3</v>
      </c>
      <c r="B10" s="41" t="s">
        <v>27</v>
      </c>
      <c r="C10" s="42">
        <v>50</v>
      </c>
      <c r="D10" s="22"/>
      <c r="E10" s="28"/>
      <c r="F10" s="17">
        <f aca="true" t="shared" si="1" ref="F10:F17">D10*C10</f>
        <v>0</v>
      </c>
      <c r="G10" s="17">
        <f t="shared" si="0"/>
        <v>0</v>
      </c>
      <c r="H10" s="18">
        <f aca="true" t="shared" si="2" ref="H10:H17">F10+G10</f>
        <v>0</v>
      </c>
      <c r="I10" s="44"/>
      <c r="J10" s="20"/>
    </row>
    <row r="11" spans="1:10" ht="35.25" customHeight="1">
      <c r="A11" s="16">
        <v>4</v>
      </c>
      <c r="B11" s="43" t="s">
        <v>19</v>
      </c>
      <c r="C11" s="42">
        <v>100</v>
      </c>
      <c r="D11" s="22"/>
      <c r="E11" s="28"/>
      <c r="F11" s="17">
        <f t="shared" si="1"/>
        <v>0</v>
      </c>
      <c r="G11" s="17">
        <f t="shared" si="0"/>
        <v>0</v>
      </c>
      <c r="H11" s="18">
        <f t="shared" si="2"/>
        <v>0</v>
      </c>
      <c r="I11" s="44"/>
      <c r="J11" s="20"/>
    </row>
    <row r="12" spans="1:10" ht="45" customHeight="1">
      <c r="A12" s="16">
        <v>5</v>
      </c>
      <c r="B12" s="30" t="s">
        <v>28</v>
      </c>
      <c r="C12" s="8">
        <v>150</v>
      </c>
      <c r="D12" s="22"/>
      <c r="E12" s="28"/>
      <c r="F12" s="17">
        <f t="shared" si="1"/>
        <v>0</v>
      </c>
      <c r="G12" s="17">
        <f t="shared" si="0"/>
        <v>0</v>
      </c>
      <c r="H12" s="18">
        <f t="shared" si="2"/>
        <v>0</v>
      </c>
      <c r="I12" s="44"/>
      <c r="J12" s="20"/>
    </row>
    <row r="13" spans="1:10" ht="27" customHeight="1">
      <c r="A13" s="16">
        <v>6</v>
      </c>
      <c r="B13" s="32" t="s">
        <v>11</v>
      </c>
      <c r="C13" s="8">
        <v>300</v>
      </c>
      <c r="D13" s="22"/>
      <c r="E13" s="28"/>
      <c r="F13" s="17">
        <f t="shared" si="1"/>
        <v>0</v>
      </c>
      <c r="G13" s="17">
        <f t="shared" si="0"/>
        <v>0</v>
      </c>
      <c r="H13" s="18">
        <f t="shared" si="2"/>
        <v>0</v>
      </c>
      <c r="I13" s="44"/>
      <c r="J13" s="20"/>
    </row>
    <row r="14" spans="1:10" ht="33.75" customHeight="1">
      <c r="A14" s="16">
        <v>7</v>
      </c>
      <c r="B14" s="31" t="s">
        <v>14</v>
      </c>
      <c r="C14" s="8">
        <v>600</v>
      </c>
      <c r="D14" s="22"/>
      <c r="E14" s="28"/>
      <c r="F14" s="17">
        <f t="shared" si="1"/>
        <v>0</v>
      </c>
      <c r="G14" s="17">
        <f t="shared" si="0"/>
        <v>0</v>
      </c>
      <c r="H14" s="18">
        <f t="shared" si="2"/>
        <v>0</v>
      </c>
      <c r="I14" s="44"/>
      <c r="J14" s="20"/>
    </row>
    <row r="15" spans="1:10" ht="39" customHeight="1">
      <c r="A15" s="16">
        <v>8</v>
      </c>
      <c r="B15" s="31" t="s">
        <v>13</v>
      </c>
      <c r="C15" s="8">
        <v>700</v>
      </c>
      <c r="D15" s="22"/>
      <c r="E15" s="28"/>
      <c r="F15" s="17">
        <f t="shared" si="1"/>
        <v>0</v>
      </c>
      <c r="G15" s="17">
        <f t="shared" si="0"/>
        <v>0</v>
      </c>
      <c r="H15" s="18">
        <f t="shared" si="2"/>
        <v>0</v>
      </c>
      <c r="I15" s="44"/>
      <c r="J15" s="20"/>
    </row>
    <row r="16" spans="1:10" ht="32.25" customHeight="1">
      <c r="A16" s="16">
        <v>9</v>
      </c>
      <c r="B16" s="31" t="s">
        <v>15</v>
      </c>
      <c r="C16" s="8">
        <v>100</v>
      </c>
      <c r="D16" s="22"/>
      <c r="E16" s="28"/>
      <c r="F16" s="17">
        <f t="shared" si="1"/>
        <v>0</v>
      </c>
      <c r="G16" s="17">
        <f t="shared" si="0"/>
        <v>0</v>
      </c>
      <c r="H16" s="18">
        <f t="shared" si="2"/>
        <v>0</v>
      </c>
      <c r="I16" s="44"/>
      <c r="J16" s="20"/>
    </row>
    <row r="17" spans="1:10" ht="37.5" customHeight="1">
      <c r="A17" s="16">
        <v>10</v>
      </c>
      <c r="B17" s="31" t="s">
        <v>16</v>
      </c>
      <c r="C17" s="8">
        <v>100</v>
      </c>
      <c r="D17" s="22"/>
      <c r="E17" s="28"/>
      <c r="F17" s="17">
        <f t="shared" si="1"/>
        <v>0</v>
      </c>
      <c r="G17" s="17">
        <f t="shared" si="0"/>
        <v>0</v>
      </c>
      <c r="H17" s="18">
        <f t="shared" si="2"/>
        <v>0</v>
      </c>
      <c r="I17" s="44"/>
      <c r="J17" s="20"/>
    </row>
    <row r="18" spans="1:10" ht="15">
      <c r="A18" s="48" t="s">
        <v>18</v>
      </c>
      <c r="B18" s="48"/>
      <c r="C18" s="48"/>
      <c r="D18" s="48"/>
      <c r="E18" s="29"/>
      <c r="F18" s="19">
        <f>SUM(F8:F17)</f>
        <v>0</v>
      </c>
      <c r="G18" s="19">
        <f>ROUND(SUM(G8:G17),2)</f>
        <v>0</v>
      </c>
      <c r="H18" s="46">
        <f>F18+G18</f>
        <v>0</v>
      </c>
      <c r="I18" s="44"/>
      <c r="J18" s="20"/>
    </row>
    <row r="19" spans="1:8" ht="15">
      <c r="A19" s="33"/>
      <c r="B19" s="33"/>
      <c r="C19" s="33"/>
      <c r="D19" s="33"/>
      <c r="E19" s="34"/>
      <c r="F19" s="35"/>
      <c r="G19" s="35"/>
      <c r="H19" s="36"/>
    </row>
    <row r="20" spans="1:8" ht="12.75">
      <c r="A20" s="33"/>
      <c r="B20" s="33"/>
      <c r="C20" s="33"/>
      <c r="D20" s="33"/>
      <c r="E20" s="34"/>
      <c r="F20" s="40"/>
      <c r="G20" s="40" t="s">
        <v>24</v>
      </c>
      <c r="H20" s="40"/>
    </row>
    <row r="21" spans="2:9" ht="29.25" customHeight="1">
      <c r="B21" s="9" t="s">
        <v>30</v>
      </c>
      <c r="C21" s="10"/>
      <c r="D21" s="23"/>
      <c r="E21" s="25"/>
      <c r="F21" s="50" t="s">
        <v>25</v>
      </c>
      <c r="G21" s="50"/>
      <c r="H21" s="50"/>
      <c r="I21" s="10"/>
    </row>
    <row r="22" spans="2:9" ht="33" customHeight="1">
      <c r="B22" s="9"/>
      <c r="C22" s="10"/>
      <c r="D22" s="23"/>
      <c r="E22" s="25"/>
      <c r="F22" s="47"/>
      <c r="G22" s="47"/>
      <c r="H22" s="11"/>
      <c r="I22" s="10"/>
    </row>
    <row r="25" spans="2:8" ht="12.75">
      <c r="B25" s="3"/>
      <c r="D25" s="3"/>
      <c r="E25" s="3"/>
      <c r="F25" s="3"/>
      <c r="G25" s="3"/>
      <c r="H25" s="3"/>
    </row>
    <row r="26" spans="2:8" ht="12.75">
      <c r="B26" s="3"/>
      <c r="D26" s="3"/>
      <c r="E26" s="3"/>
      <c r="F26" s="3"/>
      <c r="G26" s="3"/>
      <c r="H26" s="3"/>
    </row>
    <row r="27" spans="2:8" ht="12.75">
      <c r="B27" s="3"/>
      <c r="D27" s="3"/>
      <c r="E27" s="3"/>
      <c r="F27" s="3"/>
      <c r="G27" s="3"/>
      <c r="H27" s="3"/>
    </row>
    <row r="28" spans="2:8" ht="12.75">
      <c r="B28" s="3"/>
      <c r="D28" s="3"/>
      <c r="E28" s="3"/>
      <c r="F28" s="3"/>
      <c r="G28" s="3"/>
      <c r="H28" s="3"/>
    </row>
    <row r="29" spans="2:8" ht="12.75">
      <c r="B29" s="3"/>
      <c r="D29" s="3"/>
      <c r="E29" s="3"/>
      <c r="F29" s="3"/>
      <c r="G29" s="3"/>
      <c r="H29" s="3"/>
    </row>
    <row r="30" spans="2:8" ht="12.75">
      <c r="B30" s="3"/>
      <c r="D30" s="3"/>
      <c r="E30" s="3"/>
      <c r="F30" s="3"/>
      <c r="G30" s="3"/>
      <c r="H30" s="3"/>
    </row>
    <row r="31" spans="2:8" ht="12.75">
      <c r="B31" s="3"/>
      <c r="D31" s="3"/>
      <c r="E31" s="3"/>
      <c r="F31" s="3"/>
      <c r="G31" s="3"/>
      <c r="H31" s="3"/>
    </row>
    <row r="32" spans="2:8" ht="12.75">
      <c r="B32" s="3"/>
      <c r="D32" s="3"/>
      <c r="E32" s="3"/>
      <c r="F32" s="3"/>
      <c r="G32" s="3"/>
      <c r="H32" s="3"/>
    </row>
    <row r="33" spans="2:8" ht="12.75">
      <c r="B33" s="3"/>
      <c r="D33" s="3"/>
      <c r="E33" s="3"/>
      <c r="F33" s="3"/>
      <c r="G33" s="3"/>
      <c r="H33" s="3"/>
    </row>
    <row r="36" spans="1:8" ht="12.75">
      <c r="A36" s="3"/>
      <c r="B36" s="3"/>
      <c r="D36" s="3"/>
      <c r="E36" s="3"/>
      <c r="F36" s="3"/>
      <c r="G36" s="3"/>
      <c r="H36" s="3"/>
    </row>
    <row r="37" spans="1:8" ht="12.75">
      <c r="A37" s="3"/>
      <c r="B37" s="3"/>
      <c r="D37" s="3"/>
      <c r="E37" s="3"/>
      <c r="F37" s="3"/>
      <c r="G37" s="3"/>
      <c r="H37" s="3"/>
    </row>
    <row r="38" spans="1:8" ht="12.75">
      <c r="A38" s="3"/>
      <c r="B38" s="3"/>
      <c r="D38" s="3"/>
      <c r="E38" s="3"/>
      <c r="F38" s="3"/>
      <c r="G38" s="3"/>
      <c r="H38" s="3"/>
    </row>
    <row r="39" spans="1:8" ht="12.75">
      <c r="A39" s="3"/>
      <c r="B39" s="3"/>
      <c r="D39" s="3"/>
      <c r="E39" s="3"/>
      <c r="F39" s="3"/>
      <c r="G39" s="3"/>
      <c r="H39" s="3"/>
    </row>
    <row r="40" spans="1:8" ht="12.75">
      <c r="A40" s="3"/>
      <c r="B40" s="3"/>
      <c r="D40" s="3"/>
      <c r="E40" s="3"/>
      <c r="F40" s="3"/>
      <c r="G40" s="3"/>
      <c r="H40" s="3"/>
    </row>
    <row r="41" spans="1:8" ht="12.75">
      <c r="A41" s="3"/>
      <c r="B41" s="3"/>
      <c r="D41" s="3"/>
      <c r="E41" s="3"/>
      <c r="F41" s="3"/>
      <c r="G41" s="3"/>
      <c r="H41" s="3"/>
    </row>
    <row r="42" spans="1:8" ht="12.75">
      <c r="A42" s="3"/>
      <c r="B42" s="3"/>
      <c r="D42" s="3"/>
      <c r="E42" s="3"/>
      <c r="F42" s="3"/>
      <c r="G42" s="3"/>
      <c r="H42" s="3"/>
    </row>
    <row r="43" spans="1:8" ht="12.75">
      <c r="A43" s="3"/>
      <c r="B43" s="3"/>
      <c r="D43" s="3"/>
      <c r="E43" s="3"/>
      <c r="F43" s="3"/>
      <c r="G43" s="3"/>
      <c r="H43" s="3"/>
    </row>
    <row r="44" spans="1:8" ht="12.75">
      <c r="A44" s="3"/>
      <c r="B44" s="3"/>
      <c r="D44" s="3"/>
      <c r="E44" s="3"/>
      <c r="F44" s="3"/>
      <c r="G44" s="3"/>
      <c r="H44" s="3"/>
    </row>
    <row r="45" spans="1:8" ht="12.75">
      <c r="A45" s="3"/>
      <c r="B45" s="3"/>
      <c r="D45" s="3"/>
      <c r="E45" s="3"/>
      <c r="F45" s="3"/>
      <c r="G45" s="3"/>
      <c r="H45" s="3"/>
    </row>
  </sheetData>
  <sheetProtection/>
  <mergeCells count="4">
    <mergeCell ref="F22:G22"/>
    <mergeCell ref="A18:D18"/>
    <mergeCell ref="A5:H5"/>
    <mergeCell ref="F21:H21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Ewa Puchalska</cp:lastModifiedBy>
  <cp:lastPrinted>2019-01-24T13:27:51Z</cp:lastPrinted>
  <dcterms:created xsi:type="dcterms:W3CDTF">2010-04-20T09:17:08Z</dcterms:created>
  <dcterms:modified xsi:type="dcterms:W3CDTF">2019-01-25T09:04:06Z</dcterms:modified>
  <cp:category/>
  <cp:version/>
  <cp:contentType/>
  <cp:contentStatus/>
</cp:coreProperties>
</file>